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90" tabRatio="905" activeTab="0"/>
  </bookViews>
  <sheets>
    <sheet name="フロー図" sheetId="1" r:id="rId1"/>
    <sheet name="交付申請書" sheetId="2" r:id="rId2"/>
    <sheet name="事業計画書" sheetId="3" r:id="rId3"/>
    <sheet name="収支予算書" sheetId="4" r:id="rId4"/>
    <sheet name="債権者登録" sheetId="5" r:id="rId5"/>
    <sheet name="事務担当者連絡表（様式１）" sheetId="6" r:id="rId6"/>
    <sheet name="交付請求書（概算払）" sheetId="7" r:id="rId7"/>
    <sheet name="実績報告書" sheetId="8" r:id="rId8"/>
    <sheet name="収支精算書" sheetId="9" r:id="rId9"/>
    <sheet name="交付請求書" sheetId="10" r:id="rId10"/>
  </sheets>
  <definedNames>
    <definedName name="_xlnm.Print_Area" localSheetId="0">'フロー図'!$A$1:$J$61</definedName>
  </definedNames>
  <calcPr fullCalcOnLoad="1"/>
</workbook>
</file>

<file path=xl/comments10.xml><?xml version="1.0" encoding="utf-8"?>
<comments xmlns="http://schemas.openxmlformats.org/spreadsheetml/2006/main">
  <authors>
    <author>00404</author>
  </authors>
  <commentList>
    <comment ref="C15" authorId="0">
      <text>
        <r>
          <rPr>
            <b/>
            <sz val="9"/>
            <rFont val="ＭＳ Ｐゴシック"/>
            <family val="3"/>
          </rPr>
          <t>通知日を下記形で入力
2006/8/18</t>
        </r>
      </text>
    </comment>
  </commentList>
</comments>
</file>

<file path=xl/comments2.xml><?xml version="1.0" encoding="utf-8"?>
<comments xmlns="http://schemas.openxmlformats.org/spreadsheetml/2006/main">
  <authors>
    <author>00404</author>
  </authors>
  <commentList>
    <comment ref="J20" authorId="0">
      <text>
        <r>
          <rPr>
            <sz val="9"/>
            <rFont val="ＭＳ Ｐゴシック"/>
            <family val="3"/>
          </rPr>
          <t>交付の対象となる事務又は事業（大会名）</t>
        </r>
      </text>
    </comment>
    <comment ref="G17" authorId="0">
      <text>
        <r>
          <rPr>
            <b/>
            <sz val="9"/>
            <rFont val="ＭＳ Ｐゴシック"/>
            <family val="3"/>
          </rPr>
          <t>入力</t>
        </r>
      </text>
    </comment>
    <comment ref="U1" authorId="0">
      <text>
        <r>
          <rPr>
            <b/>
            <sz val="9"/>
            <rFont val="ＭＳ Ｐゴシック"/>
            <family val="3"/>
          </rPr>
          <t>申請日付を下記形で入力
2006/8/18</t>
        </r>
      </text>
    </comment>
    <comment ref="Q12" authorId="0">
      <text>
        <r>
          <rPr>
            <sz val="9"/>
            <rFont val="ＭＳ Ｐゴシック"/>
            <family val="3"/>
          </rPr>
          <t>団体名があれば記入</t>
        </r>
      </text>
    </comment>
    <comment ref="Q13" authorId="0">
      <text>
        <r>
          <rPr>
            <b/>
            <sz val="9"/>
            <rFont val="ＭＳ Ｐゴシック"/>
            <family val="3"/>
          </rPr>
          <t>代表者記載の場合の役職を入力</t>
        </r>
      </text>
    </comment>
    <comment ref="M21" authorId="0">
      <text>
        <r>
          <rPr>
            <b/>
            <sz val="9"/>
            <rFont val="ＭＳ Ｐゴシック"/>
            <family val="3"/>
          </rPr>
          <t>入力</t>
        </r>
      </text>
    </comment>
  </commentList>
</comments>
</file>

<file path=xl/comments4.xml><?xml version="1.0" encoding="utf-8"?>
<comments xmlns="http://schemas.openxmlformats.org/spreadsheetml/2006/main">
  <authors>
    <author>00404</author>
  </authors>
  <commentList>
    <comment ref="K10" authorId="0">
      <text>
        <r>
          <rPr>
            <sz val="9"/>
            <rFont val="ＭＳ Ｐゴシック"/>
            <family val="3"/>
          </rPr>
          <t>数値のみ入力</t>
        </r>
      </text>
    </comment>
    <comment ref="K27" authorId="0">
      <text>
        <r>
          <rPr>
            <sz val="9"/>
            <rFont val="ＭＳ Ｐゴシック"/>
            <family val="3"/>
          </rPr>
          <t>数値のみ入力</t>
        </r>
      </text>
    </comment>
  </commentList>
</comments>
</file>

<file path=xl/comments5.xml><?xml version="1.0" encoding="utf-8"?>
<comments xmlns="http://schemas.openxmlformats.org/spreadsheetml/2006/main">
  <authors>
    <author>00404</author>
  </authors>
  <commentList>
    <comment ref="J1" authorId="0">
      <text>
        <r>
          <rPr>
            <b/>
            <sz val="12"/>
            <rFont val="ＭＳ Ｐゴシック"/>
            <family val="3"/>
          </rPr>
          <t>←</t>
        </r>
        <r>
          <rPr>
            <b/>
            <sz val="9"/>
            <rFont val="ＭＳ Ｐゴシック"/>
            <family val="3"/>
          </rPr>
          <t xml:space="preserve">
</t>
        </r>
        <r>
          <rPr>
            <sz val="9"/>
            <rFont val="ＭＳ Ｐゴシック"/>
            <family val="3"/>
          </rPr>
          <t>票のうえで、ダブルクリックして、ワードとして入力できます。</t>
        </r>
      </text>
    </comment>
  </commentList>
</comments>
</file>

<file path=xl/comments7.xml><?xml version="1.0" encoding="utf-8"?>
<comments xmlns="http://schemas.openxmlformats.org/spreadsheetml/2006/main">
  <authors>
    <author>00404</author>
  </authors>
  <commentList>
    <comment ref="Q24" authorId="0">
      <text>
        <r>
          <rPr>
            <sz val="9"/>
            <rFont val="ＭＳ Ｐゴシック"/>
            <family val="3"/>
          </rPr>
          <t>団体名があれば記入</t>
        </r>
      </text>
    </comment>
    <comment ref="Q25" authorId="0">
      <text>
        <r>
          <rPr>
            <b/>
            <sz val="9"/>
            <rFont val="ＭＳ Ｐゴシック"/>
            <family val="3"/>
          </rPr>
          <t>代表者記載の場合の役職を入力</t>
        </r>
      </text>
    </comment>
    <comment ref="C15" authorId="0">
      <text>
        <r>
          <rPr>
            <b/>
            <sz val="9"/>
            <rFont val="ＭＳ Ｐゴシック"/>
            <family val="3"/>
          </rPr>
          <t>請求日を下記形で入力
2006/8/18</t>
        </r>
      </text>
    </comment>
  </commentList>
</comments>
</file>

<file path=xl/comments8.xml><?xml version="1.0" encoding="utf-8"?>
<comments xmlns="http://schemas.openxmlformats.org/spreadsheetml/2006/main">
  <authors>
    <author>00404</author>
  </authors>
  <commentList>
    <comment ref="H17" authorId="0">
      <text>
        <r>
          <rPr>
            <sz val="9"/>
            <rFont val="ＭＳ Ｐゴシック"/>
            <family val="3"/>
          </rPr>
          <t>交付の対象となる事務又は事業（大会名）</t>
        </r>
      </text>
    </comment>
    <comment ref="U1" authorId="0">
      <text>
        <r>
          <rPr>
            <b/>
            <sz val="9"/>
            <rFont val="ＭＳ Ｐゴシック"/>
            <family val="3"/>
          </rPr>
          <t>申請日付を下記形で入力
2006/8/18</t>
        </r>
      </text>
    </comment>
  </commentList>
</comments>
</file>

<file path=xl/comments9.xml><?xml version="1.0" encoding="utf-8"?>
<comments xmlns="http://schemas.openxmlformats.org/spreadsheetml/2006/main">
  <authors>
    <author>00404</author>
  </authors>
  <commentList>
    <comment ref="K10" authorId="0">
      <text>
        <r>
          <rPr>
            <sz val="9"/>
            <rFont val="ＭＳ Ｐゴシック"/>
            <family val="3"/>
          </rPr>
          <t>数値のみ入力</t>
        </r>
      </text>
    </comment>
    <comment ref="K27" authorId="0">
      <text>
        <r>
          <rPr>
            <sz val="9"/>
            <rFont val="ＭＳ Ｐゴシック"/>
            <family val="3"/>
          </rPr>
          <t>数値のみ入力</t>
        </r>
      </text>
    </comment>
  </commentList>
</comments>
</file>

<file path=xl/sharedStrings.xml><?xml version="1.0" encoding="utf-8"?>
<sst xmlns="http://schemas.openxmlformats.org/spreadsheetml/2006/main" count="188" uniqueCount="124">
  <si>
    <t>様</t>
  </si>
  <si>
    <t>様式第1号（第4条関係）</t>
  </si>
  <si>
    <t>南島原市長</t>
  </si>
  <si>
    <t>印</t>
  </si>
  <si>
    <t>住　　所</t>
  </si>
  <si>
    <t>氏　　名</t>
  </si>
  <si>
    <t>申　請　者</t>
  </si>
  <si>
    <t>年度</t>
  </si>
  <si>
    <t>交付申請書</t>
  </si>
  <si>
    <t>について</t>
  </si>
  <si>
    <t>補助金等交付規則第4条の規定により次の関係書類を添えて申請します。</t>
  </si>
  <si>
    <t>記</t>
  </si>
  <si>
    <t>事業計画書</t>
  </si>
  <si>
    <t>収支予算書</t>
  </si>
  <si>
    <t>その他</t>
  </si>
  <si>
    <t>様式第2号（第7条関係）</t>
  </si>
  <si>
    <t>様式第4号（第13条関係）</t>
  </si>
  <si>
    <t>実績報告書</t>
  </si>
  <si>
    <t>で交付の決定通知があった</t>
  </si>
  <si>
    <t>について、南島原市補助金等交付規則</t>
  </si>
  <si>
    <t>第13条の規定により、関係書類を添えて報告します。</t>
  </si>
  <si>
    <t>収支精算書</t>
  </si>
  <si>
    <t>大会記録</t>
  </si>
  <si>
    <t>様式第6号（第16条関係）</t>
  </si>
  <si>
    <t>交付請求書</t>
  </si>
  <si>
    <t>を上記のとおり交付されるよう、南島原市</t>
  </si>
  <si>
    <t>補助金等交付規則第16条の規定により、請求します。</t>
  </si>
  <si>
    <t>一金</t>
  </si>
  <si>
    <t>円也</t>
  </si>
  <si>
    <t>選手名簿</t>
  </si>
  <si>
    <t>あった</t>
  </si>
  <si>
    <t>様式第1号（第7条関係）</t>
  </si>
  <si>
    <t>事業目的</t>
  </si>
  <si>
    <t>事業の概要</t>
  </si>
  <si>
    <t>団体名</t>
  </si>
  <si>
    <t>事業概要詳細 :</t>
  </si>
  <si>
    <t>単位　：　円</t>
  </si>
  <si>
    <t>収入</t>
  </si>
  <si>
    <t>費目</t>
  </si>
  <si>
    <t>予算額</t>
  </si>
  <si>
    <t>説明</t>
  </si>
  <si>
    <t>合計</t>
  </si>
  <si>
    <t>支出</t>
  </si>
  <si>
    <t>様式第3号（第8条関係）</t>
  </si>
  <si>
    <t>決算額</t>
  </si>
  <si>
    <t>様式第4号（第9条関係）</t>
  </si>
  <si>
    <t>で交付決定通知のあった</t>
  </si>
  <si>
    <t>円を交付されるよう南島原市</t>
  </si>
  <si>
    <t>大会実施要綱</t>
  </si>
  <si>
    <t>補助金等交付規則第16条の規定により請求します。</t>
  </si>
  <si>
    <t>請　求　者</t>
  </si>
  <si>
    <t xml:space="preserve"> 事業名</t>
  </si>
  <si>
    <t xml:space="preserve"> 団体名</t>
  </si>
  <si>
    <t xml:space="preserve"> 代表者名</t>
  </si>
  <si>
    <t xml:space="preserve"> 実施期日</t>
  </si>
  <si>
    <t xml:space="preserve"> 開催地</t>
  </si>
  <si>
    <t>合計</t>
  </si>
  <si>
    <t>合計</t>
  </si>
  <si>
    <t>連絡先</t>
  </si>
  <si>
    <t>・E－mailアドレス</t>
  </si>
  <si>
    <t>TEL：</t>
  </si>
  <si>
    <t>・担当者連絡先②（携帯電話）</t>
  </si>
  <si>
    <t>・担当者連絡先①（自宅・勤務先）</t>
  </si>
  <si>
    <t>氏名：</t>
  </si>
  <si>
    <t>住所：</t>
  </si>
  <si>
    <t>・事務担当者住所・氏名</t>
  </si>
  <si>
    <t>【　　　　　　　　　　　　　　　　　　　】</t>
  </si>
  <si>
    <t>・申請団体名</t>
  </si>
  <si>
    <t>交付請求書（概算払）</t>
  </si>
  <si>
    <t>大会写真</t>
  </si>
  <si>
    <t>振込先</t>
  </si>
  <si>
    <t>金融機関</t>
  </si>
  <si>
    <t>本・支店名</t>
  </si>
  <si>
    <t>口座種類</t>
  </si>
  <si>
    <t>普　　通　　　・　　当　　座</t>
  </si>
  <si>
    <t>口座番号</t>
  </si>
  <si>
    <t xml:space="preserve">  ふ　　 り　 　が 　　な</t>
  </si>
  <si>
    <t>口座名義人</t>
  </si>
  <si>
    <t>スポーツ大会運営費等補助金の事務手続きに係る作成担当者連絡表</t>
  </si>
  <si>
    <t>南島原市スポーツ大会運営費等</t>
  </si>
  <si>
    <t>南島原市スポーツ大会運営費等事業計画書</t>
  </si>
  <si>
    <t>南島原市スポーツ大会運営費等収支予算書</t>
  </si>
  <si>
    <t>南島原市スポーツ大会運営費等収支精算書</t>
  </si>
  <si>
    <t>第　　　　号</t>
  </si>
  <si>
    <t>松本政博</t>
  </si>
  <si>
    <t>令和</t>
  </si>
  <si>
    <t>令和　　年　　月　　日</t>
  </si>
  <si>
    <t>で交付確定通知の</t>
  </si>
  <si>
    <t>（　</t>
  </si>
  <si>
    <t>）</t>
  </si>
  <si>
    <t>　　　-　　　　　-　　　　　</t>
  </si>
  <si>
    <t>付南島原市指令</t>
  </si>
  <si>
    <t>誓約事項</t>
  </si>
  <si>
    <t>　自己及び本事業実施主体の構成員等は、次のアからウのいずれにも該当するもので</t>
  </si>
  <si>
    <t>はありません。また、事業実施主体の運営に対し、次のアからウのいずれの関与もあ</t>
  </si>
  <si>
    <t>　　ア　暴力団（暴力団員による不当な行為の防止等に関する法律（平成３年法律第77号）</t>
  </si>
  <si>
    <t>第２条第２号に規定する暴力団をいう。以下同じ。）</t>
  </si>
  <si>
    <t>　　イ　暴力団員（同法第２条第６号に規定する暴力団員をいう。以下同じ。）</t>
  </si>
  <si>
    <t>　　ウ　暴力団又は暴力団員と密接な関係を有する者その他市長が認めるもの</t>
  </si>
  <si>
    <t>②</t>
  </si>
  <si>
    <t>　補助事業等又は間接補助事業等を行うにあたり、上記アからウに掲げる者（以下</t>
  </si>
  <si>
    <t>「暴力団等」という。）と契約を締結しません。</t>
  </si>
  <si>
    <t>　暴力団等から不当な要求行為を受けた場合は、速やかに市に報告するとともに、警</t>
  </si>
  <si>
    <t>察に通報します。</t>
  </si>
  <si>
    <t>①</t>
  </si>
  <si>
    <t>りません。</t>
  </si>
  <si>
    <t xml:space="preserve"> </t>
  </si>
  <si>
    <t>③</t>
  </si>
  <si>
    <t>　暴力団等をこの事業に係る間接補助事業者にしません。</t>
  </si>
  <si>
    <t>④</t>
  </si>
  <si>
    <t>付南島原指令</t>
  </si>
  <si>
    <t>申請者</t>
  </si>
  <si>
    <t>関係書類</t>
  </si>
  <si>
    <t>南島原市</t>
  </si>
  <si>
    <t>手順1</t>
  </si>
  <si>
    <t>手順2</t>
  </si>
  <si>
    <t>※申請時の内容から変更があり、補助金額が変わる場合</t>
  </si>
  <si>
    <t>　　例）精算において残金が発生した場合等</t>
  </si>
  <si>
    <t>手順3</t>
  </si>
  <si>
    <t>スポーツ大会運営費等補助金フロー図</t>
  </si>
  <si>
    <r>
      <t>■交付申請書の提出期限：</t>
    </r>
    <r>
      <rPr>
        <u val="single"/>
        <sz val="14"/>
        <color indexed="10"/>
        <rFont val="游ゴシック"/>
        <family val="3"/>
      </rPr>
      <t>大会前2か月まで</t>
    </r>
    <r>
      <rPr>
        <sz val="14"/>
        <color indexed="8"/>
        <rFont val="游ゴシック"/>
        <family val="3"/>
      </rPr>
      <t>に提出をお願いします。</t>
    </r>
  </si>
  <si>
    <r>
      <t>■実績報告書の提出期限：</t>
    </r>
    <r>
      <rPr>
        <u val="single"/>
        <sz val="14"/>
        <color indexed="10"/>
        <rFont val="游ゴシック"/>
        <family val="3"/>
      </rPr>
      <t>大会終了後30日以内</t>
    </r>
    <r>
      <rPr>
        <sz val="14"/>
        <rFont val="游ゴシック"/>
        <family val="3"/>
      </rPr>
      <t>(変更報告（手順3-①)は大会終了後すぐ)</t>
    </r>
  </si>
  <si>
    <t>※書類提出先：生涯学習課スポーツ振興班　または　各教育振興班</t>
  </si>
  <si>
    <t>南教生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</si>
</sst>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81">
    <font>
      <sz val="11"/>
      <name val="ＭＳ Ｐゴシック"/>
      <family val="3"/>
    </font>
    <font>
      <sz val="6"/>
      <name val="ＭＳ Ｐゴシック"/>
      <family val="3"/>
    </font>
    <font>
      <sz val="11"/>
      <name val="ＭＳ Ｐ明朝"/>
      <family val="1"/>
    </font>
    <font>
      <sz val="9"/>
      <name val="ＭＳ Ｐゴシック"/>
      <family val="3"/>
    </font>
    <font>
      <sz val="12"/>
      <name val="ＭＳ Ｐ明朝"/>
      <family val="1"/>
    </font>
    <font>
      <sz val="12"/>
      <name val="ＭＳ Ｐゴシック"/>
      <family val="3"/>
    </font>
    <font>
      <b/>
      <sz val="9"/>
      <name val="ＭＳ Ｐゴシック"/>
      <family val="3"/>
    </font>
    <font>
      <b/>
      <sz val="12"/>
      <name val="ＭＳ Ｐゴシック"/>
      <family val="3"/>
    </font>
    <font>
      <sz val="11"/>
      <color indexed="9"/>
      <name val="ＭＳ Ｐ明朝"/>
      <family val="1"/>
    </font>
    <font>
      <sz val="8"/>
      <name val="ＭＳ Ｐ明朝"/>
      <family val="1"/>
    </font>
    <font>
      <sz val="9"/>
      <name val="ＭＳ Ｐ明朝"/>
      <family val="1"/>
    </font>
    <font>
      <u val="single"/>
      <sz val="11"/>
      <color indexed="12"/>
      <name val="ＭＳ Ｐゴシック"/>
      <family val="3"/>
    </font>
    <font>
      <sz val="16"/>
      <name val="ＭＳ Ｐゴシック"/>
      <family val="3"/>
    </font>
    <font>
      <sz val="14"/>
      <color indexed="10"/>
      <name val="ＭＳ Ｐゴシック"/>
      <family val="3"/>
    </font>
    <font>
      <sz val="6"/>
      <name val="ＭＳ Ｐ明朝"/>
      <family val="1"/>
    </font>
    <font>
      <sz val="6"/>
      <name val="游ゴシック"/>
      <family val="3"/>
    </font>
    <font>
      <b/>
      <sz val="11"/>
      <color indexed="8"/>
      <name val="游ゴシック"/>
      <family val="3"/>
    </font>
    <font>
      <sz val="14"/>
      <color indexed="8"/>
      <name val="游ゴシック"/>
      <family val="3"/>
    </font>
    <font>
      <u val="single"/>
      <sz val="14"/>
      <color indexed="10"/>
      <name val="游ゴシック"/>
      <family val="3"/>
    </font>
    <font>
      <sz val="14"/>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游ゴシック"/>
      <family val="3"/>
    </font>
    <font>
      <sz val="11"/>
      <color indexed="8"/>
      <name val="游ゴシック"/>
      <family val="3"/>
    </font>
    <font>
      <b/>
      <sz val="11"/>
      <color indexed="10"/>
      <name val="游ゴシック"/>
      <family val="3"/>
    </font>
    <font>
      <b/>
      <sz val="12"/>
      <color indexed="10"/>
      <name val="游ゴシック"/>
      <family val="3"/>
    </font>
    <font>
      <sz val="10.5"/>
      <color indexed="8"/>
      <name val="游ゴシック"/>
      <family val="3"/>
    </font>
    <font>
      <sz val="10.5"/>
      <color indexed="8"/>
      <name val="Calibri"/>
      <family val="2"/>
    </font>
    <font>
      <sz val="11"/>
      <color indexed="8"/>
      <name val="Calibri"/>
      <family val="2"/>
    </font>
    <font>
      <b/>
      <sz val="12"/>
      <color indexed="9"/>
      <name val="Calibri"/>
      <family val="2"/>
    </font>
    <font>
      <b/>
      <sz val="12"/>
      <color indexed="9"/>
      <name val="游ゴシック"/>
      <family val="3"/>
    </font>
    <font>
      <b/>
      <sz val="11"/>
      <color indexed="10"/>
      <name val="Calibri"/>
      <family val="2"/>
    </font>
    <font>
      <sz val="11"/>
      <color indexed="9"/>
      <name val="Calibri"/>
      <family val="2"/>
    </font>
    <font>
      <sz val="11"/>
      <color indexed="9"/>
      <name val="游ゴシック"/>
      <family val="3"/>
    </font>
    <font>
      <sz val="18"/>
      <color indexed="9"/>
      <name val="Calibri"/>
      <family val="2"/>
    </font>
    <font>
      <b/>
      <u val="single"/>
      <sz val="16"/>
      <color indexed="10"/>
      <name val="游ゴシック"/>
      <family val="3"/>
    </font>
    <font>
      <b/>
      <u val="single"/>
      <sz val="16"/>
      <color indexed="10"/>
      <name val="Calibri"/>
      <family val="2"/>
    </font>
    <font>
      <b/>
      <u val="double"/>
      <sz val="14"/>
      <color indexed="10"/>
      <name val="Calibri"/>
      <family val="2"/>
    </font>
    <font>
      <b/>
      <u val="double"/>
      <sz val="14"/>
      <color indexed="10"/>
      <name val="游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rgb="FF000000"/>
      <name val="游ゴシック"/>
      <family val="3"/>
    </font>
    <font>
      <sz val="11"/>
      <color rgb="FF000000"/>
      <name val="游ゴシック"/>
      <family val="3"/>
    </font>
    <font>
      <b/>
      <sz val="11"/>
      <color rgb="FF000000"/>
      <name val="游ゴシック"/>
      <family val="3"/>
    </font>
    <font>
      <b/>
      <sz val="11"/>
      <color rgb="FFFF0000"/>
      <name val="游ゴシック"/>
      <family val="3"/>
    </font>
    <font>
      <b/>
      <sz val="12"/>
      <color rgb="FFFF0000"/>
      <name val="游ゴシック"/>
      <family val="3"/>
    </font>
    <font>
      <sz val="14"/>
      <color rgb="FF000000"/>
      <name val="游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2" fillId="0" borderId="0" xfId="0" applyFont="1" applyFill="1" applyAlignment="1">
      <alignment horizontal="center" vertical="center" shrinkToFit="1"/>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2" fillId="0" borderId="17" xfId="0" applyNumberFormat="1" applyFont="1" applyBorder="1" applyAlignment="1">
      <alignment vertical="center"/>
    </xf>
    <xf numFmtId="176" fontId="2" fillId="0" borderId="13" xfId="0" applyNumberFormat="1" applyFont="1" applyBorder="1" applyAlignment="1">
      <alignment vertical="center"/>
    </xf>
    <xf numFmtId="176" fontId="2" fillId="0" borderId="15" xfId="0" applyNumberFormat="1" applyFont="1" applyBorder="1" applyAlignment="1">
      <alignment vertical="center"/>
    </xf>
    <xf numFmtId="0" fontId="2" fillId="0" borderId="13"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0" xfId="0" applyFont="1" applyAlignment="1">
      <alignment vertical="center"/>
    </xf>
    <xf numFmtId="0" fontId="10" fillId="0" borderId="0" xfId="0" applyFont="1" applyFill="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0" fillId="0" borderId="16" xfId="0" applyBorder="1" applyAlignment="1">
      <alignment/>
    </xf>
    <xf numFmtId="0" fontId="0" fillId="0" borderId="0" xfId="0" applyBorder="1" applyAlignment="1">
      <alignment/>
    </xf>
    <xf numFmtId="0" fontId="12" fillId="0" borderId="0" xfId="0" applyFont="1" applyAlignment="1">
      <alignment/>
    </xf>
    <xf numFmtId="0" fontId="2" fillId="0" borderId="18" xfId="0" applyFont="1" applyFill="1" applyBorder="1" applyAlignment="1">
      <alignment vertical="center"/>
    </xf>
    <xf numFmtId="0" fontId="74" fillId="33" borderId="0" xfId="0" applyFont="1" applyFill="1" applyBorder="1" applyAlignment="1">
      <alignment horizontal="center" vertical="center"/>
    </xf>
    <xf numFmtId="0" fontId="75" fillId="33" borderId="0" xfId="0" applyFont="1" applyFill="1" applyBorder="1" applyAlignment="1">
      <alignment vertical="center"/>
    </xf>
    <xf numFmtId="0" fontId="75" fillId="33" borderId="19" xfId="0" applyFont="1" applyFill="1" applyBorder="1" applyAlignment="1">
      <alignment horizontal="center" vertical="center"/>
    </xf>
    <xf numFmtId="0" fontId="76" fillId="33" borderId="20" xfId="0" applyFont="1" applyFill="1" applyBorder="1" applyAlignment="1">
      <alignment horizontal="center" vertical="center"/>
    </xf>
    <xf numFmtId="0" fontId="75" fillId="33" borderId="0" xfId="0" applyFont="1" applyFill="1" applyBorder="1" applyAlignment="1">
      <alignment horizontal="center" vertical="center"/>
    </xf>
    <xf numFmtId="0" fontId="75" fillId="33" borderId="21" xfId="0" applyFont="1" applyFill="1" applyBorder="1" applyAlignment="1">
      <alignment vertical="center"/>
    </xf>
    <xf numFmtId="0" fontId="77" fillId="33" borderId="0" xfId="0" applyFont="1" applyFill="1" applyBorder="1" applyAlignment="1">
      <alignment vertical="center"/>
    </xf>
    <xf numFmtId="0" fontId="76" fillId="33" borderId="21" xfId="0" applyFont="1" applyFill="1" applyBorder="1" applyAlignment="1" applyProtection="1">
      <alignment vertical="center"/>
      <protection locked="0"/>
    </xf>
    <xf numFmtId="0" fontId="76" fillId="33" borderId="21" xfId="0" applyFont="1" applyFill="1" applyBorder="1" applyAlignment="1" applyProtection="1">
      <alignment horizontal="distributed" vertical="center"/>
      <protection locked="0"/>
    </xf>
    <xf numFmtId="0" fontId="78" fillId="33" borderId="0" xfId="0" applyFont="1" applyFill="1" applyBorder="1" applyAlignment="1">
      <alignment vertical="center"/>
    </xf>
    <xf numFmtId="0" fontId="75" fillId="33" borderId="0" xfId="0" applyFont="1" applyFill="1" applyBorder="1" applyAlignment="1">
      <alignment vertical="center"/>
    </xf>
    <xf numFmtId="0" fontId="75" fillId="33" borderId="22" xfId="0" applyFont="1" applyFill="1" applyBorder="1" applyAlignment="1">
      <alignment vertical="center"/>
    </xf>
    <xf numFmtId="0" fontId="79" fillId="33" borderId="0" xfId="0" applyFont="1" applyFill="1" applyBorder="1" applyAlignment="1">
      <alignment vertical="center"/>
    </xf>
    <xf numFmtId="0" fontId="0" fillId="34" borderId="0" xfId="0" applyFill="1" applyAlignment="1">
      <alignment/>
    </xf>
    <xf numFmtId="0" fontId="75" fillId="33" borderId="0" xfId="0" applyFont="1" applyFill="1" applyBorder="1" applyAlignment="1">
      <alignment horizontal="right" vertical="center"/>
    </xf>
    <xf numFmtId="0" fontId="2" fillId="0" borderId="0" xfId="0" applyFont="1" applyFill="1" applyAlignment="1">
      <alignment horizontal="center" vertical="center" shrinkToFit="1"/>
    </xf>
    <xf numFmtId="58" fontId="2" fillId="0" borderId="0" xfId="0" applyNumberFormat="1" applyFont="1" applyFill="1" applyAlignment="1">
      <alignment horizontal="distributed" vertical="center"/>
    </xf>
    <xf numFmtId="0" fontId="2" fillId="0" borderId="0" xfId="0" applyFont="1" applyFill="1" applyAlignment="1">
      <alignment horizontal="distributed" vertical="center"/>
    </xf>
    <xf numFmtId="0" fontId="2" fillId="0" borderId="0" xfId="0" applyFont="1" applyFill="1" applyAlignment="1">
      <alignment horizontal="center" vertical="distributed" shrinkToFit="1"/>
    </xf>
    <xf numFmtId="0" fontId="9" fillId="0" borderId="0" xfId="0" applyFont="1" applyFill="1" applyAlignment="1">
      <alignment horizontal="center" shrinkToFit="1"/>
    </xf>
    <xf numFmtId="49" fontId="2" fillId="0" borderId="0" xfId="0" applyNumberFormat="1" applyFont="1" applyFill="1" applyAlignment="1">
      <alignment horizontal="center" vertical="center"/>
    </xf>
    <xf numFmtId="56"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horizontal="center" vertical="center" shrinkToFit="1"/>
    </xf>
    <xf numFmtId="0" fontId="2" fillId="0" borderId="0" xfId="0" applyFont="1" applyFill="1" applyAlignment="1">
      <alignment vertical="center" shrinkToFit="1"/>
    </xf>
    <xf numFmtId="0" fontId="0" fillId="0" borderId="0" xfId="0" applyAlignment="1">
      <alignment vertical="center" shrinkToFit="1"/>
    </xf>
    <xf numFmtId="0" fontId="2" fillId="0" borderId="0" xfId="0" applyFont="1" applyFill="1" applyAlignment="1">
      <alignment shrinkToFit="1"/>
    </xf>
    <xf numFmtId="0" fontId="2" fillId="0" borderId="0" xfId="0" applyFont="1" applyFill="1" applyAlignment="1">
      <alignment horizontal="distributed" vertical="center" shrinkToFit="1"/>
    </xf>
    <xf numFmtId="0" fontId="2" fillId="0" borderId="0" xfId="0" applyFont="1" applyFill="1" applyAlignment="1">
      <alignment vertical="center"/>
    </xf>
    <xf numFmtId="38" fontId="5" fillId="0" borderId="0" xfId="49" applyFont="1" applyFill="1" applyAlignment="1">
      <alignment horizontal="center" vertical="center" shrinkToFit="1"/>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2" fillId="0" borderId="16" xfId="0" applyFont="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0" xfId="0" applyFont="1" applyAlignment="1">
      <alignment horizontal="distributed" vertical="center"/>
    </xf>
    <xf numFmtId="0" fontId="4" fillId="0" borderId="20" xfId="0" applyFont="1" applyBorder="1" applyAlignment="1">
      <alignment horizontal="center" vertical="center"/>
    </xf>
    <xf numFmtId="0" fontId="4" fillId="0" borderId="17"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0" xfId="0" applyFont="1" applyAlignment="1">
      <alignment horizontal="center" vertical="center"/>
    </xf>
    <xf numFmtId="0" fontId="2" fillId="0" borderId="0" xfId="0" applyFont="1" applyAlignment="1">
      <alignment horizontal="center" vertical="center"/>
    </xf>
    <xf numFmtId="0" fontId="4" fillId="0" borderId="16" xfId="0" applyFont="1" applyBorder="1" applyAlignment="1">
      <alignment vertical="center"/>
    </xf>
    <xf numFmtId="0" fontId="2" fillId="0" borderId="16" xfId="0" applyFont="1" applyBorder="1" applyAlignment="1">
      <alignment horizontal="center" vertical="center" shrinkToFit="1"/>
    </xf>
    <xf numFmtId="176" fontId="2" fillId="0" borderId="16" xfId="0" applyNumberFormat="1" applyFont="1" applyBorder="1" applyAlignment="1">
      <alignment vertical="center"/>
    </xf>
    <xf numFmtId="0" fontId="2" fillId="0" borderId="16" xfId="0" applyFont="1" applyBorder="1" applyAlignment="1">
      <alignment vertical="center" shrinkToFit="1"/>
    </xf>
    <xf numFmtId="0" fontId="2" fillId="0" borderId="0" xfId="0" applyFont="1" applyBorder="1" applyAlignment="1">
      <alignment vertical="center" shrinkToFit="1"/>
    </xf>
    <xf numFmtId="176" fontId="2" fillId="0" borderId="0" xfId="0" applyNumberFormat="1" applyFont="1" applyBorder="1" applyAlignment="1">
      <alignment vertical="center"/>
    </xf>
    <xf numFmtId="0" fontId="2" fillId="0" borderId="0" xfId="0" applyFont="1" applyBorder="1" applyAlignment="1">
      <alignment horizontal="center" vertical="center" shrinkToFit="1"/>
    </xf>
    <xf numFmtId="0" fontId="2" fillId="0" borderId="12" xfId="0" applyFont="1" applyBorder="1" applyAlignment="1">
      <alignment vertical="center" shrinkToFi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4" fillId="0" borderId="16" xfId="0" applyFont="1" applyBorder="1" applyAlignment="1">
      <alignment horizontal="center" vertical="center" shrinkToFit="1"/>
    </xf>
    <xf numFmtId="0" fontId="13" fillId="0" borderId="0" xfId="0" applyFont="1" applyAlignment="1">
      <alignment horizontal="center" vertical="center"/>
    </xf>
    <xf numFmtId="58" fontId="2" fillId="0" borderId="0" xfId="0" applyNumberFormat="1" applyFont="1" applyFill="1" applyAlignment="1">
      <alignment horizontal="center" vertical="center" shrinkToFit="1"/>
    </xf>
    <xf numFmtId="0" fontId="0" fillId="0" borderId="0" xfId="0" applyFill="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2" fillId="0" borderId="0" xfId="0" applyFont="1" applyFill="1" applyAlignment="1">
      <alignment horizontal="center" vertical="center"/>
    </xf>
    <xf numFmtId="38" fontId="5" fillId="0" borderId="0" xfId="49" applyFont="1" applyFill="1" applyAlignment="1">
      <alignment vertical="center" shrinkToFit="1"/>
    </xf>
    <xf numFmtId="0" fontId="2" fillId="0" borderId="18" xfId="0" applyFont="1" applyFill="1" applyBorder="1" applyAlignment="1">
      <alignment horizontal="center" vertical="center"/>
    </xf>
    <xf numFmtId="0" fontId="14" fillId="0" borderId="0" xfId="0" applyFont="1" applyFill="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9525</xdr:rowOff>
    </xdr:from>
    <xdr:to>
      <xdr:col>3</xdr:col>
      <xdr:colOff>2057400</xdr:colOff>
      <xdr:row>36</xdr:row>
      <xdr:rowOff>142875</xdr:rowOff>
    </xdr:to>
    <xdr:sp>
      <xdr:nvSpPr>
        <xdr:cNvPr id="1" name="角丸四角形 1"/>
        <xdr:cNvSpPr>
          <a:spLocks/>
        </xdr:cNvSpPr>
      </xdr:nvSpPr>
      <xdr:spPr>
        <a:xfrm>
          <a:off x="76200" y="7334250"/>
          <a:ext cx="9486900" cy="1409700"/>
        </a:xfrm>
        <a:prstGeom prst="roundRect">
          <a:avLst/>
        </a:prstGeom>
        <a:solidFill>
          <a:srgbClr val="FFD966">
            <a:alpha val="56000"/>
          </a:srgbClr>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xdr:row>
      <xdr:rowOff>152400</xdr:rowOff>
    </xdr:from>
    <xdr:to>
      <xdr:col>1</xdr:col>
      <xdr:colOff>1885950</xdr:colOff>
      <xdr:row>4</xdr:row>
      <xdr:rowOff>38100</xdr:rowOff>
    </xdr:to>
    <xdr:sp>
      <xdr:nvSpPr>
        <xdr:cNvPr id="2" name="正方形/長方形 2"/>
        <xdr:cNvSpPr>
          <a:spLocks/>
        </xdr:cNvSpPr>
      </xdr:nvSpPr>
      <xdr:spPr>
        <a:xfrm>
          <a:off x="1381125" y="809625"/>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補助金交付申請</a:t>
          </a:r>
        </a:p>
      </xdr:txBody>
    </xdr:sp>
    <xdr:clientData/>
  </xdr:twoCellAnchor>
  <xdr:twoCellAnchor>
    <xdr:from>
      <xdr:col>2</xdr:col>
      <xdr:colOff>466725</xdr:colOff>
      <xdr:row>2</xdr:row>
      <xdr:rowOff>114300</xdr:rowOff>
    </xdr:from>
    <xdr:to>
      <xdr:col>2</xdr:col>
      <xdr:colOff>3886200</xdr:colOff>
      <xdr:row>10</xdr:row>
      <xdr:rowOff>190500</xdr:rowOff>
    </xdr:to>
    <xdr:sp>
      <xdr:nvSpPr>
        <xdr:cNvPr id="3" name="正方形/長方形 3"/>
        <xdr:cNvSpPr>
          <a:spLocks/>
        </xdr:cNvSpPr>
      </xdr:nvSpPr>
      <xdr:spPr>
        <a:xfrm>
          <a:off x="3790950" y="771525"/>
          <a:ext cx="3419475" cy="198120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l">
            <a:defRPr/>
          </a:pPr>
          <a:r>
            <a:rPr lang="en-US" cap="none" sz="1050" b="0" i="0" u="none" baseline="0">
              <a:solidFill>
                <a:srgbClr val="000000"/>
              </a:solidFill>
            </a:rPr>
            <a:t>●補助金交付申請書</a:t>
          </a:r>
          <a:r>
            <a:rPr lang="en-US" cap="none" sz="1050" b="0" i="0" u="none" baseline="0">
              <a:solidFill>
                <a:srgbClr val="000000"/>
              </a:solidFill>
            </a:rPr>
            <a:t>
</a:t>
          </a:r>
          <a:r>
            <a:rPr lang="en-US" cap="none" sz="1050" b="0" i="0" u="none" baseline="0">
              <a:solidFill>
                <a:srgbClr val="000000"/>
              </a:solidFill>
            </a:rPr>
            <a:t>●事業計画書</a:t>
          </a:r>
          <a:r>
            <a:rPr lang="en-US" cap="none" sz="1050" b="0" i="0" u="none" baseline="0">
              <a:solidFill>
                <a:srgbClr val="000000"/>
              </a:solidFill>
            </a:rPr>
            <a:t>
</a:t>
          </a:r>
          <a:r>
            <a:rPr lang="en-US" cap="none" sz="1050" b="0" i="0" u="none" baseline="0">
              <a:solidFill>
                <a:srgbClr val="000000"/>
              </a:solidFill>
            </a:rPr>
            <a:t>●収支予算書</a:t>
          </a:r>
          <a:r>
            <a:rPr lang="en-US" cap="none" sz="1050" b="0" i="0" u="none" baseline="0">
              <a:solidFill>
                <a:srgbClr val="000000"/>
              </a:solidFill>
            </a:rPr>
            <a:t>
</a:t>
          </a:r>
          <a:r>
            <a:rPr lang="en-US" cap="none" sz="1050" b="0" i="0" u="none" baseline="0">
              <a:solidFill>
                <a:srgbClr val="000000"/>
              </a:solidFill>
            </a:rPr>
            <a:t>●役員名簿</a:t>
          </a:r>
          <a:r>
            <a:rPr lang="en-US" cap="none" sz="1050" b="0" i="0" u="none" baseline="0">
              <a:solidFill>
                <a:srgbClr val="000000"/>
              </a:solidFill>
            </a:rPr>
            <a:t>
</a:t>
          </a:r>
          <a:r>
            <a:rPr lang="en-US" cap="none" sz="1050" b="0" i="0" u="none" baseline="0">
              <a:solidFill>
                <a:srgbClr val="000000"/>
              </a:solidFill>
            </a:rPr>
            <a:t>●大会要綱</a:t>
          </a:r>
          <a:r>
            <a:rPr lang="en-US" cap="none" sz="1050" b="0" i="0" u="none" baseline="0">
              <a:solidFill>
                <a:srgbClr val="000000"/>
              </a:solidFill>
            </a:rPr>
            <a:t>
</a:t>
          </a:r>
          <a:r>
            <a:rPr lang="en-US" cap="none" sz="1050" b="0" i="0" u="none" baseline="0">
              <a:solidFill>
                <a:srgbClr val="000000"/>
              </a:solidFill>
            </a:rPr>
            <a:t>●事務担当者連絡票</a:t>
          </a:r>
        </a:p>
      </xdr:txBody>
    </xdr:sp>
    <xdr:clientData/>
  </xdr:twoCellAnchor>
  <xdr:twoCellAnchor>
    <xdr:from>
      <xdr:col>3</xdr:col>
      <xdr:colOff>476250</xdr:colOff>
      <xdr:row>2</xdr:row>
      <xdr:rowOff>161925</xdr:rowOff>
    </xdr:from>
    <xdr:to>
      <xdr:col>3</xdr:col>
      <xdr:colOff>1809750</xdr:colOff>
      <xdr:row>4</xdr:row>
      <xdr:rowOff>47625</xdr:rowOff>
    </xdr:to>
    <xdr:sp>
      <xdr:nvSpPr>
        <xdr:cNvPr id="4" name="正方形/長方形 4"/>
        <xdr:cNvSpPr>
          <a:spLocks/>
        </xdr:cNvSpPr>
      </xdr:nvSpPr>
      <xdr:spPr>
        <a:xfrm>
          <a:off x="7981950" y="819150"/>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受付</a:t>
          </a:r>
        </a:p>
      </xdr:txBody>
    </xdr:sp>
    <xdr:clientData/>
  </xdr:twoCellAnchor>
  <xdr:twoCellAnchor>
    <xdr:from>
      <xdr:col>3</xdr:col>
      <xdr:colOff>476250</xdr:colOff>
      <xdr:row>7</xdr:row>
      <xdr:rowOff>47625</xdr:rowOff>
    </xdr:from>
    <xdr:to>
      <xdr:col>3</xdr:col>
      <xdr:colOff>1809750</xdr:colOff>
      <xdr:row>8</xdr:row>
      <xdr:rowOff>171450</xdr:rowOff>
    </xdr:to>
    <xdr:sp>
      <xdr:nvSpPr>
        <xdr:cNvPr id="5" name="正方形/長方形 5"/>
        <xdr:cNvSpPr>
          <a:spLocks/>
        </xdr:cNvSpPr>
      </xdr:nvSpPr>
      <xdr:spPr>
        <a:xfrm>
          <a:off x="7981950" y="1895475"/>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審査</a:t>
          </a:r>
        </a:p>
      </xdr:txBody>
    </xdr:sp>
    <xdr:clientData/>
  </xdr:twoCellAnchor>
  <xdr:twoCellAnchor>
    <xdr:from>
      <xdr:col>3</xdr:col>
      <xdr:colOff>504825</xdr:colOff>
      <xdr:row>14</xdr:row>
      <xdr:rowOff>152400</xdr:rowOff>
    </xdr:from>
    <xdr:to>
      <xdr:col>3</xdr:col>
      <xdr:colOff>1800225</xdr:colOff>
      <xdr:row>16</xdr:row>
      <xdr:rowOff>47625</xdr:rowOff>
    </xdr:to>
    <xdr:sp>
      <xdr:nvSpPr>
        <xdr:cNvPr id="6" name="正方形/長方形 6"/>
        <xdr:cNvSpPr>
          <a:spLocks/>
        </xdr:cNvSpPr>
      </xdr:nvSpPr>
      <xdr:spPr>
        <a:xfrm>
          <a:off x="8010525" y="3667125"/>
          <a:ext cx="1295400" cy="37147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交付決定</a:t>
          </a:r>
        </a:p>
      </xdr:txBody>
    </xdr:sp>
    <xdr:clientData/>
  </xdr:twoCellAnchor>
  <xdr:twoCellAnchor>
    <xdr:from>
      <xdr:col>2</xdr:col>
      <xdr:colOff>504825</xdr:colOff>
      <xdr:row>14</xdr:row>
      <xdr:rowOff>180975</xdr:rowOff>
    </xdr:from>
    <xdr:to>
      <xdr:col>2</xdr:col>
      <xdr:colOff>3848100</xdr:colOff>
      <xdr:row>16</xdr:row>
      <xdr:rowOff>47625</xdr:rowOff>
    </xdr:to>
    <xdr:sp>
      <xdr:nvSpPr>
        <xdr:cNvPr id="7" name="正方形/長方形 7"/>
        <xdr:cNvSpPr>
          <a:spLocks/>
        </xdr:cNvSpPr>
      </xdr:nvSpPr>
      <xdr:spPr>
        <a:xfrm>
          <a:off x="3829050" y="3695700"/>
          <a:ext cx="3343275" cy="34290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交付決定通知書</a:t>
          </a:r>
        </a:p>
      </xdr:txBody>
    </xdr:sp>
    <xdr:clientData/>
  </xdr:twoCellAnchor>
  <xdr:twoCellAnchor>
    <xdr:from>
      <xdr:col>1</xdr:col>
      <xdr:colOff>971550</xdr:colOff>
      <xdr:row>30</xdr:row>
      <xdr:rowOff>180975</xdr:rowOff>
    </xdr:from>
    <xdr:to>
      <xdr:col>1</xdr:col>
      <xdr:colOff>2457450</xdr:colOff>
      <xdr:row>32</xdr:row>
      <xdr:rowOff>171450</xdr:rowOff>
    </xdr:to>
    <xdr:sp>
      <xdr:nvSpPr>
        <xdr:cNvPr id="8" name="正方形/長方形 9"/>
        <xdr:cNvSpPr>
          <a:spLocks/>
        </xdr:cNvSpPr>
      </xdr:nvSpPr>
      <xdr:spPr>
        <a:xfrm>
          <a:off x="1800225" y="7505700"/>
          <a:ext cx="1485900" cy="371475"/>
        </a:xfrm>
        <a:prstGeom prst="rect">
          <a:avLst/>
        </a:prstGeom>
        <a:solidFill>
          <a:srgbClr val="FBE5D6"/>
        </a:solidFill>
        <a:ln w="12700" cmpd="sng">
          <a:solidFill>
            <a:srgbClr val="000000"/>
          </a:solidFill>
          <a:prstDash val="dashDot"/>
          <a:headEnd type="none"/>
          <a:tailEnd type="none"/>
        </a:ln>
      </xdr:spPr>
      <xdr:txBody>
        <a:bodyPr vertOverflow="clip" wrap="square" anchor="ctr"/>
        <a:p>
          <a:pPr algn="l">
            <a:defRPr/>
          </a:pPr>
          <a:r>
            <a:rPr lang="en-US" cap="none" sz="1100" b="0" i="0" u="none" baseline="0">
              <a:solidFill>
                <a:srgbClr val="000000"/>
              </a:solidFill>
            </a:rPr>
            <a:t>内容変更する場合</a:t>
          </a:r>
        </a:p>
      </xdr:txBody>
    </xdr:sp>
    <xdr:clientData/>
  </xdr:twoCellAnchor>
  <xdr:twoCellAnchor>
    <xdr:from>
      <xdr:col>2</xdr:col>
      <xdr:colOff>542925</xdr:colOff>
      <xdr:row>30</xdr:row>
      <xdr:rowOff>104775</xdr:rowOff>
    </xdr:from>
    <xdr:to>
      <xdr:col>2</xdr:col>
      <xdr:colOff>3981450</xdr:colOff>
      <xdr:row>33</xdr:row>
      <xdr:rowOff>47625</xdr:rowOff>
    </xdr:to>
    <xdr:sp>
      <xdr:nvSpPr>
        <xdr:cNvPr id="9" name="正方形/長方形 10"/>
        <xdr:cNvSpPr>
          <a:spLocks/>
        </xdr:cNvSpPr>
      </xdr:nvSpPr>
      <xdr:spPr>
        <a:xfrm>
          <a:off x="3867150" y="7429500"/>
          <a:ext cx="3438525" cy="504825"/>
        </a:xfrm>
        <a:prstGeom prst="rect">
          <a:avLst/>
        </a:prstGeom>
        <a:solidFill>
          <a:srgbClr val="FBE5D6"/>
        </a:solidFill>
        <a:ln w="12700" cmpd="sng">
          <a:solidFill>
            <a:srgbClr val="000000"/>
          </a:solidFill>
          <a:prstDash val="dashDot"/>
          <a:headEnd type="none"/>
          <a:tailEnd type="none"/>
        </a:ln>
      </xdr:spPr>
      <xdr:txBody>
        <a:bodyPr vertOverflow="clip" wrap="square" anchor="ctr"/>
        <a:p>
          <a:pPr algn="l">
            <a:defRPr/>
          </a:pPr>
          <a:r>
            <a:rPr lang="en-US" cap="none" sz="1100" b="0" i="0" u="none" baseline="0">
              <a:solidFill>
                <a:srgbClr val="000000"/>
              </a:solidFill>
            </a:rPr>
            <a:t>●変更報告書</a:t>
          </a:r>
          <a:r>
            <a:rPr lang="en-US" cap="none" sz="1100" b="0" i="0" u="none" baseline="0">
              <a:solidFill>
                <a:srgbClr val="000000"/>
              </a:solidFill>
            </a:rPr>
            <a:t>
</a:t>
          </a:r>
          <a:r>
            <a:rPr lang="en-US" cap="none" sz="1100" b="0" i="0" u="none" baseline="0">
              <a:solidFill>
                <a:srgbClr val="000000"/>
              </a:solidFill>
            </a:rPr>
            <a:t>●収支予算書</a:t>
          </a:r>
          <a:r>
            <a:rPr lang="en-US" cap="none" sz="1100" b="0" i="0" u="none" baseline="0">
              <a:solidFill>
                <a:srgbClr val="000000"/>
              </a:solidFill>
            </a:rPr>
            <a:t>(</a:t>
          </a:r>
          <a:r>
            <a:rPr lang="en-US" cap="none" sz="1100" b="0" i="0" u="none" baseline="0">
              <a:solidFill>
                <a:srgbClr val="000000"/>
              </a:solidFill>
            </a:rPr>
            <a:t>変更</a:t>
          </a:r>
          <a:r>
            <a:rPr lang="en-US" cap="none" sz="1100" b="0" i="0" u="none" baseline="0">
              <a:solidFill>
                <a:srgbClr val="000000"/>
              </a:solidFill>
            </a:rPr>
            <a:t>)</a:t>
          </a:r>
        </a:p>
      </xdr:txBody>
    </xdr:sp>
    <xdr:clientData/>
  </xdr:twoCellAnchor>
  <xdr:twoCellAnchor>
    <xdr:from>
      <xdr:col>3</xdr:col>
      <xdr:colOff>533400</xdr:colOff>
      <xdr:row>31</xdr:row>
      <xdr:rowOff>28575</xdr:rowOff>
    </xdr:from>
    <xdr:to>
      <xdr:col>3</xdr:col>
      <xdr:colOff>1866900</xdr:colOff>
      <xdr:row>32</xdr:row>
      <xdr:rowOff>123825</xdr:rowOff>
    </xdr:to>
    <xdr:sp>
      <xdr:nvSpPr>
        <xdr:cNvPr id="10" name="正方形/長方形 11"/>
        <xdr:cNvSpPr>
          <a:spLocks/>
        </xdr:cNvSpPr>
      </xdr:nvSpPr>
      <xdr:spPr>
        <a:xfrm>
          <a:off x="8039100" y="7534275"/>
          <a:ext cx="1333500" cy="295275"/>
        </a:xfrm>
        <a:prstGeom prst="rect">
          <a:avLst/>
        </a:prstGeom>
        <a:solidFill>
          <a:srgbClr val="DAE3F3"/>
        </a:solidFill>
        <a:ln w="635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審査</a:t>
          </a:r>
        </a:p>
      </xdr:txBody>
    </xdr:sp>
    <xdr:clientData/>
  </xdr:twoCellAnchor>
  <xdr:twoCellAnchor>
    <xdr:from>
      <xdr:col>3</xdr:col>
      <xdr:colOff>523875</xdr:colOff>
      <xdr:row>34</xdr:row>
      <xdr:rowOff>104775</xdr:rowOff>
    </xdr:from>
    <xdr:to>
      <xdr:col>3</xdr:col>
      <xdr:colOff>1857375</xdr:colOff>
      <xdr:row>35</xdr:row>
      <xdr:rowOff>228600</xdr:rowOff>
    </xdr:to>
    <xdr:sp>
      <xdr:nvSpPr>
        <xdr:cNvPr id="11" name="正方形/長方形 12"/>
        <xdr:cNvSpPr>
          <a:spLocks/>
        </xdr:cNvSpPr>
      </xdr:nvSpPr>
      <xdr:spPr>
        <a:xfrm>
          <a:off x="8029575" y="8229600"/>
          <a:ext cx="1333500" cy="361950"/>
        </a:xfrm>
        <a:prstGeom prst="rect">
          <a:avLst/>
        </a:prstGeom>
        <a:solidFill>
          <a:srgbClr val="DAE3F3"/>
        </a:solidFill>
        <a:ln w="635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交付決定</a:t>
          </a:r>
        </a:p>
      </xdr:txBody>
    </xdr:sp>
    <xdr:clientData/>
  </xdr:twoCellAnchor>
  <xdr:twoCellAnchor>
    <xdr:from>
      <xdr:col>2</xdr:col>
      <xdr:colOff>552450</xdr:colOff>
      <xdr:row>34</xdr:row>
      <xdr:rowOff>142875</xdr:rowOff>
    </xdr:from>
    <xdr:to>
      <xdr:col>2</xdr:col>
      <xdr:colOff>3971925</xdr:colOff>
      <xdr:row>35</xdr:row>
      <xdr:rowOff>238125</xdr:rowOff>
    </xdr:to>
    <xdr:sp>
      <xdr:nvSpPr>
        <xdr:cNvPr id="12" name="正方形/長方形 13"/>
        <xdr:cNvSpPr>
          <a:spLocks/>
        </xdr:cNvSpPr>
      </xdr:nvSpPr>
      <xdr:spPr>
        <a:xfrm>
          <a:off x="3876675" y="8267700"/>
          <a:ext cx="3419475" cy="333375"/>
        </a:xfrm>
        <a:prstGeom prst="rect">
          <a:avLst/>
        </a:prstGeom>
        <a:solidFill>
          <a:srgbClr val="DAE3F3"/>
        </a:solidFill>
        <a:ln w="635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補助金変更決定通知</a:t>
          </a:r>
        </a:p>
      </xdr:txBody>
    </xdr:sp>
    <xdr:clientData/>
  </xdr:twoCellAnchor>
  <xdr:twoCellAnchor>
    <xdr:from>
      <xdr:col>1</xdr:col>
      <xdr:colOff>533400</xdr:colOff>
      <xdr:row>28</xdr:row>
      <xdr:rowOff>0</xdr:rowOff>
    </xdr:from>
    <xdr:to>
      <xdr:col>1</xdr:col>
      <xdr:colOff>1866900</xdr:colOff>
      <xdr:row>29</xdr:row>
      <xdr:rowOff>114300</xdr:rowOff>
    </xdr:to>
    <xdr:sp>
      <xdr:nvSpPr>
        <xdr:cNvPr id="13" name="正方形/長方形 14"/>
        <xdr:cNvSpPr>
          <a:spLocks/>
        </xdr:cNvSpPr>
      </xdr:nvSpPr>
      <xdr:spPr>
        <a:xfrm>
          <a:off x="1362075" y="6848475"/>
          <a:ext cx="1333500" cy="35242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大会終了</a:t>
          </a:r>
        </a:p>
      </xdr:txBody>
    </xdr:sp>
    <xdr:clientData/>
  </xdr:twoCellAnchor>
  <xdr:twoCellAnchor>
    <xdr:from>
      <xdr:col>1</xdr:col>
      <xdr:colOff>552450</xdr:colOff>
      <xdr:row>42</xdr:row>
      <xdr:rowOff>0</xdr:rowOff>
    </xdr:from>
    <xdr:to>
      <xdr:col>1</xdr:col>
      <xdr:colOff>1885950</xdr:colOff>
      <xdr:row>43</xdr:row>
      <xdr:rowOff>123825</xdr:rowOff>
    </xdr:to>
    <xdr:sp>
      <xdr:nvSpPr>
        <xdr:cNvPr id="14" name="正方形/長方形 15"/>
        <xdr:cNvSpPr>
          <a:spLocks/>
        </xdr:cNvSpPr>
      </xdr:nvSpPr>
      <xdr:spPr>
        <a:xfrm>
          <a:off x="1381125" y="10029825"/>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実績報告</a:t>
          </a:r>
        </a:p>
      </xdr:txBody>
    </xdr:sp>
    <xdr:clientData/>
  </xdr:twoCellAnchor>
  <xdr:twoCellAnchor>
    <xdr:from>
      <xdr:col>2</xdr:col>
      <xdr:colOff>504825</xdr:colOff>
      <xdr:row>41</xdr:row>
      <xdr:rowOff>38100</xdr:rowOff>
    </xdr:from>
    <xdr:to>
      <xdr:col>2</xdr:col>
      <xdr:colOff>3838575</xdr:colOff>
      <xdr:row>48</xdr:row>
      <xdr:rowOff>9525</xdr:rowOff>
    </xdr:to>
    <xdr:sp>
      <xdr:nvSpPr>
        <xdr:cNvPr id="15" name="正方形/長方形 16"/>
        <xdr:cNvSpPr>
          <a:spLocks/>
        </xdr:cNvSpPr>
      </xdr:nvSpPr>
      <xdr:spPr>
        <a:xfrm>
          <a:off x="3829050" y="9829800"/>
          <a:ext cx="3333750" cy="163830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l">
            <a:defRPr/>
          </a:pPr>
          <a:r>
            <a:rPr lang="en-US" cap="none" sz="1100" b="0" i="0" u="none" baseline="0">
              <a:solidFill>
                <a:srgbClr val="000000"/>
              </a:solidFill>
            </a:rPr>
            <a:t>●実績報告書</a:t>
          </a:r>
          <a:r>
            <a:rPr lang="en-US" cap="none" sz="1100" b="0" i="0" u="none" baseline="0">
              <a:solidFill>
                <a:srgbClr val="000000"/>
              </a:solidFill>
            </a:rPr>
            <a:t>
</a:t>
          </a:r>
          <a:r>
            <a:rPr lang="en-US" cap="none" sz="1100" b="0" i="0" u="none" baseline="0">
              <a:solidFill>
                <a:srgbClr val="000000"/>
              </a:solidFill>
            </a:rPr>
            <a:t>●収支精算書</a:t>
          </a:r>
          <a:r>
            <a:rPr lang="en-US" cap="none" sz="1100" b="0" i="0" u="none" baseline="0">
              <a:solidFill>
                <a:srgbClr val="000000"/>
              </a:solidFill>
            </a:rPr>
            <a:t>
</a:t>
          </a:r>
          <a:r>
            <a:rPr lang="en-US" cap="none" sz="1100" b="0" i="0" u="none" baseline="0">
              <a:solidFill>
                <a:srgbClr val="000000"/>
              </a:solidFill>
            </a:rPr>
            <a:t>●大会記録</a:t>
          </a:r>
          <a:r>
            <a:rPr lang="en-US" cap="none" sz="1100" b="0" i="0" u="none" baseline="0">
              <a:solidFill>
                <a:srgbClr val="000000"/>
              </a:solidFill>
            </a:rPr>
            <a:t>
</a:t>
          </a:r>
          <a:r>
            <a:rPr lang="en-US" cap="none" sz="1100" b="0" i="0" u="none" baseline="0">
              <a:solidFill>
                <a:srgbClr val="000000"/>
              </a:solidFill>
            </a:rPr>
            <a:t>●大会写真</a:t>
          </a:r>
          <a:r>
            <a:rPr lang="en-US" cap="none" sz="1100" b="0" i="0" u="none" baseline="0">
              <a:solidFill>
                <a:srgbClr val="000000"/>
              </a:solidFill>
            </a:rPr>
            <a:t>
</a:t>
          </a:r>
          <a:r>
            <a:rPr lang="en-US" cap="none" sz="1100" b="0" i="0" u="none" baseline="0">
              <a:solidFill>
                <a:srgbClr val="000000"/>
              </a:solidFill>
            </a:rPr>
            <a:t>●領収書の写し等</a:t>
          </a:r>
        </a:p>
      </xdr:txBody>
    </xdr:sp>
    <xdr:clientData/>
  </xdr:twoCellAnchor>
  <xdr:twoCellAnchor>
    <xdr:from>
      <xdr:col>3</xdr:col>
      <xdr:colOff>552450</xdr:colOff>
      <xdr:row>42</xdr:row>
      <xdr:rowOff>0</xdr:rowOff>
    </xdr:from>
    <xdr:to>
      <xdr:col>3</xdr:col>
      <xdr:colOff>1885950</xdr:colOff>
      <xdr:row>43</xdr:row>
      <xdr:rowOff>123825</xdr:rowOff>
    </xdr:to>
    <xdr:sp>
      <xdr:nvSpPr>
        <xdr:cNvPr id="16" name="正方形/長方形 17"/>
        <xdr:cNvSpPr>
          <a:spLocks/>
        </xdr:cNvSpPr>
      </xdr:nvSpPr>
      <xdr:spPr>
        <a:xfrm>
          <a:off x="8058150" y="10029825"/>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受付</a:t>
          </a:r>
        </a:p>
      </xdr:txBody>
    </xdr:sp>
    <xdr:clientData/>
  </xdr:twoCellAnchor>
  <xdr:twoCellAnchor>
    <xdr:from>
      <xdr:col>3</xdr:col>
      <xdr:colOff>552450</xdr:colOff>
      <xdr:row>51</xdr:row>
      <xdr:rowOff>104775</xdr:rowOff>
    </xdr:from>
    <xdr:to>
      <xdr:col>3</xdr:col>
      <xdr:colOff>1885950</xdr:colOff>
      <xdr:row>52</xdr:row>
      <xdr:rowOff>228600</xdr:rowOff>
    </xdr:to>
    <xdr:sp>
      <xdr:nvSpPr>
        <xdr:cNvPr id="17" name="正方形/長方形 18"/>
        <xdr:cNvSpPr>
          <a:spLocks/>
        </xdr:cNvSpPr>
      </xdr:nvSpPr>
      <xdr:spPr>
        <a:xfrm>
          <a:off x="8058150" y="12277725"/>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交付額確定</a:t>
          </a:r>
        </a:p>
      </xdr:txBody>
    </xdr:sp>
    <xdr:clientData/>
  </xdr:twoCellAnchor>
  <xdr:twoCellAnchor>
    <xdr:from>
      <xdr:col>3</xdr:col>
      <xdr:colOff>561975</xdr:colOff>
      <xdr:row>44</xdr:row>
      <xdr:rowOff>142875</xdr:rowOff>
    </xdr:from>
    <xdr:to>
      <xdr:col>3</xdr:col>
      <xdr:colOff>1895475</xdr:colOff>
      <xdr:row>46</xdr:row>
      <xdr:rowOff>28575</xdr:rowOff>
    </xdr:to>
    <xdr:sp>
      <xdr:nvSpPr>
        <xdr:cNvPr id="18" name="正方形/長方形 19"/>
        <xdr:cNvSpPr>
          <a:spLocks/>
        </xdr:cNvSpPr>
      </xdr:nvSpPr>
      <xdr:spPr>
        <a:xfrm>
          <a:off x="8067675" y="10648950"/>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審査</a:t>
          </a:r>
        </a:p>
      </xdr:txBody>
    </xdr:sp>
    <xdr:clientData/>
  </xdr:twoCellAnchor>
  <xdr:twoCellAnchor>
    <xdr:from>
      <xdr:col>2</xdr:col>
      <xdr:colOff>447675</xdr:colOff>
      <xdr:row>51</xdr:row>
      <xdr:rowOff>133350</xdr:rowOff>
    </xdr:from>
    <xdr:to>
      <xdr:col>2</xdr:col>
      <xdr:colOff>3867150</xdr:colOff>
      <xdr:row>52</xdr:row>
      <xdr:rowOff>228600</xdr:rowOff>
    </xdr:to>
    <xdr:sp>
      <xdr:nvSpPr>
        <xdr:cNvPr id="19" name="正方形/長方形 20"/>
        <xdr:cNvSpPr>
          <a:spLocks/>
        </xdr:cNvSpPr>
      </xdr:nvSpPr>
      <xdr:spPr>
        <a:xfrm>
          <a:off x="3771900" y="12306300"/>
          <a:ext cx="3419475" cy="33337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交付確定通知書</a:t>
          </a:r>
        </a:p>
      </xdr:txBody>
    </xdr:sp>
    <xdr:clientData/>
  </xdr:twoCellAnchor>
  <xdr:twoCellAnchor>
    <xdr:from>
      <xdr:col>1</xdr:col>
      <xdr:colOff>581025</xdr:colOff>
      <xdr:row>51</xdr:row>
      <xdr:rowOff>104775</xdr:rowOff>
    </xdr:from>
    <xdr:to>
      <xdr:col>1</xdr:col>
      <xdr:colOff>1914525</xdr:colOff>
      <xdr:row>52</xdr:row>
      <xdr:rowOff>228600</xdr:rowOff>
    </xdr:to>
    <xdr:sp>
      <xdr:nvSpPr>
        <xdr:cNvPr id="20" name="正方形/長方形 21"/>
        <xdr:cNvSpPr>
          <a:spLocks/>
        </xdr:cNvSpPr>
      </xdr:nvSpPr>
      <xdr:spPr>
        <a:xfrm>
          <a:off x="1409700" y="12277725"/>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1</xdr:col>
      <xdr:colOff>209550</xdr:colOff>
      <xdr:row>11</xdr:row>
      <xdr:rowOff>28575</xdr:rowOff>
    </xdr:from>
    <xdr:to>
      <xdr:col>3</xdr:col>
      <xdr:colOff>2019300</xdr:colOff>
      <xdr:row>12</xdr:row>
      <xdr:rowOff>152400</xdr:rowOff>
    </xdr:to>
    <xdr:sp>
      <xdr:nvSpPr>
        <xdr:cNvPr id="21" name="角丸四角形 27"/>
        <xdr:cNvSpPr>
          <a:spLocks/>
        </xdr:cNvSpPr>
      </xdr:nvSpPr>
      <xdr:spPr>
        <a:xfrm>
          <a:off x="1038225" y="2828925"/>
          <a:ext cx="8486775" cy="361950"/>
        </a:xfrm>
        <a:prstGeom prst="roundRect">
          <a:avLst/>
        </a:prstGeom>
        <a:gradFill rotWithShape="1">
          <a:gsLst>
            <a:gs pos="0">
              <a:srgbClr val="FFC746"/>
            </a:gs>
            <a:gs pos="50000">
              <a:srgbClr val="FFC600"/>
            </a:gs>
            <a:gs pos="100000">
              <a:srgbClr val="E5B600"/>
            </a:gs>
          </a:gsLst>
          <a:lin ang="5400000" scaled="1"/>
        </a:gradFill>
        <a:ln w="6350" cmpd="sng">
          <a:solidFill>
            <a:srgbClr val="FFC000"/>
          </a:solidFill>
          <a:headEnd type="none"/>
          <a:tailEnd type="none"/>
        </a:ln>
      </xdr:spPr>
      <xdr:txBody>
        <a:bodyPr vertOverflow="clip" wrap="square" anchor="ctr"/>
        <a:p>
          <a:pPr algn="ctr">
            <a:defRPr/>
          </a:pPr>
          <a:r>
            <a:rPr lang="en-US" cap="none" sz="1200" b="1" i="0" u="none" baseline="0">
              <a:solidFill>
                <a:srgbClr val="FFFFFF"/>
              </a:solidFill>
            </a:rPr>
            <a:t>※</a:t>
          </a:r>
          <a:r>
            <a:rPr lang="en-US" cap="none" sz="1200" b="1" i="0" u="none" baseline="0">
              <a:solidFill>
                <a:srgbClr val="FFFFFF"/>
              </a:solidFill>
            </a:rPr>
            <a:t>交付申請から決定まで</a:t>
          </a:r>
          <a:r>
            <a:rPr lang="en-US" cap="none" sz="1200" b="1" i="0" u="none" baseline="0">
              <a:solidFill>
                <a:srgbClr val="FFFFFF"/>
              </a:solidFill>
            </a:rPr>
            <a:t>2</a:t>
          </a:r>
          <a:r>
            <a:rPr lang="en-US" cap="none" sz="1200" b="1" i="0" u="none" baseline="0">
              <a:solidFill>
                <a:srgbClr val="FFFFFF"/>
              </a:solidFill>
            </a:rPr>
            <a:t>週間程度</a:t>
          </a:r>
          <a:r>
            <a:rPr lang="en-US" cap="none" sz="1200" b="1" i="0" u="none" baseline="0">
              <a:solidFill>
                <a:srgbClr val="FFFFFF"/>
              </a:solidFill>
            </a:rPr>
            <a:t>※</a:t>
          </a:r>
        </a:p>
      </xdr:txBody>
    </xdr:sp>
    <xdr:clientData/>
  </xdr:twoCellAnchor>
  <xdr:twoCellAnchor>
    <xdr:from>
      <xdr:col>1</xdr:col>
      <xdr:colOff>247650</xdr:colOff>
      <xdr:row>48</xdr:row>
      <xdr:rowOff>123825</xdr:rowOff>
    </xdr:from>
    <xdr:to>
      <xdr:col>3</xdr:col>
      <xdr:colOff>2038350</xdr:colOff>
      <xdr:row>50</xdr:row>
      <xdr:rowOff>19050</xdr:rowOff>
    </xdr:to>
    <xdr:sp>
      <xdr:nvSpPr>
        <xdr:cNvPr id="22" name="角丸四角形 28"/>
        <xdr:cNvSpPr>
          <a:spLocks/>
        </xdr:cNvSpPr>
      </xdr:nvSpPr>
      <xdr:spPr>
        <a:xfrm>
          <a:off x="1076325" y="11582400"/>
          <a:ext cx="8467725" cy="371475"/>
        </a:xfrm>
        <a:prstGeom prst="roundRect">
          <a:avLst/>
        </a:prstGeom>
        <a:gradFill rotWithShape="1">
          <a:gsLst>
            <a:gs pos="0">
              <a:srgbClr val="FFC746"/>
            </a:gs>
            <a:gs pos="50000">
              <a:srgbClr val="FFC600"/>
            </a:gs>
            <a:gs pos="100000">
              <a:srgbClr val="E5B600"/>
            </a:gs>
          </a:gsLst>
          <a:lin ang="5400000" scaled="1"/>
        </a:gradFill>
        <a:ln w="6350" cmpd="sng">
          <a:solidFill>
            <a:srgbClr val="FFC000"/>
          </a:solidFill>
          <a:headEnd type="none"/>
          <a:tailEnd type="none"/>
        </a:ln>
      </xdr:spPr>
      <xdr:txBody>
        <a:bodyPr vertOverflow="clip" wrap="square" anchor="ctr"/>
        <a:p>
          <a:pPr algn="ctr">
            <a:defRPr/>
          </a:pPr>
          <a:r>
            <a:rPr lang="en-US" cap="none" sz="1200" b="1" i="0" u="none" baseline="0">
              <a:solidFill>
                <a:srgbClr val="FFFFFF"/>
              </a:solidFill>
            </a:rPr>
            <a:t>※</a:t>
          </a:r>
          <a:r>
            <a:rPr lang="en-US" cap="none" sz="1200" b="1" i="0" u="none" baseline="0">
              <a:solidFill>
                <a:srgbClr val="FFFFFF"/>
              </a:solidFill>
            </a:rPr>
            <a:t>実績報告から交付額確定まで</a:t>
          </a:r>
          <a:r>
            <a:rPr lang="en-US" cap="none" sz="1200" b="1" i="0" u="none" baseline="0">
              <a:solidFill>
                <a:srgbClr val="FFFFFF"/>
              </a:solidFill>
            </a:rPr>
            <a:t>2</a:t>
          </a:r>
          <a:r>
            <a:rPr lang="en-US" cap="none" sz="1200" b="1" i="0" u="none" baseline="0">
              <a:solidFill>
                <a:srgbClr val="FFFFFF"/>
              </a:solidFill>
            </a:rPr>
            <a:t>週間程度</a:t>
          </a:r>
          <a:r>
            <a:rPr lang="en-US" cap="none" sz="1200" b="1" i="0" u="none" baseline="0">
              <a:solidFill>
                <a:srgbClr val="FFFFFF"/>
              </a:solidFill>
            </a:rPr>
            <a:t>※</a:t>
          </a:r>
        </a:p>
      </xdr:txBody>
    </xdr:sp>
    <xdr:clientData/>
  </xdr:twoCellAnchor>
  <xdr:twoCellAnchor>
    <xdr:from>
      <xdr:col>1</xdr:col>
      <xdr:colOff>1971675</xdr:colOff>
      <xdr:row>3</xdr:row>
      <xdr:rowOff>104775</xdr:rowOff>
    </xdr:from>
    <xdr:to>
      <xdr:col>2</xdr:col>
      <xdr:colOff>390525</xdr:colOff>
      <xdr:row>3</xdr:row>
      <xdr:rowOff>104775</xdr:rowOff>
    </xdr:to>
    <xdr:sp>
      <xdr:nvSpPr>
        <xdr:cNvPr id="23" name="直線矢印コネクタ 30"/>
        <xdr:cNvSpPr>
          <a:spLocks/>
        </xdr:cNvSpPr>
      </xdr:nvSpPr>
      <xdr:spPr>
        <a:xfrm>
          <a:off x="2800350" y="1000125"/>
          <a:ext cx="9144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3924300</xdr:colOff>
      <xdr:row>3</xdr:row>
      <xdr:rowOff>104775</xdr:rowOff>
    </xdr:from>
    <xdr:to>
      <xdr:col>3</xdr:col>
      <xdr:colOff>428625</xdr:colOff>
      <xdr:row>3</xdr:row>
      <xdr:rowOff>104775</xdr:rowOff>
    </xdr:to>
    <xdr:sp>
      <xdr:nvSpPr>
        <xdr:cNvPr id="24" name="直線矢印コネクタ 31"/>
        <xdr:cNvSpPr>
          <a:spLocks/>
        </xdr:cNvSpPr>
      </xdr:nvSpPr>
      <xdr:spPr>
        <a:xfrm>
          <a:off x="7248525" y="1000125"/>
          <a:ext cx="6858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4000500</xdr:colOff>
      <xdr:row>31</xdr:row>
      <xdr:rowOff>161925</xdr:rowOff>
    </xdr:from>
    <xdr:to>
      <xdr:col>3</xdr:col>
      <xdr:colOff>504825</xdr:colOff>
      <xdr:row>31</xdr:row>
      <xdr:rowOff>161925</xdr:rowOff>
    </xdr:to>
    <xdr:sp>
      <xdr:nvSpPr>
        <xdr:cNvPr id="25" name="直線矢印コネクタ 32"/>
        <xdr:cNvSpPr>
          <a:spLocks/>
        </xdr:cNvSpPr>
      </xdr:nvSpPr>
      <xdr:spPr>
        <a:xfrm>
          <a:off x="7324725" y="7667625"/>
          <a:ext cx="6858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2466975</xdr:colOff>
      <xdr:row>32</xdr:row>
      <xdr:rowOff>19050</xdr:rowOff>
    </xdr:from>
    <xdr:to>
      <xdr:col>2</xdr:col>
      <xdr:colOff>504825</xdr:colOff>
      <xdr:row>32</xdr:row>
      <xdr:rowOff>19050</xdr:rowOff>
    </xdr:to>
    <xdr:sp>
      <xdr:nvSpPr>
        <xdr:cNvPr id="26" name="直線矢印コネクタ 33"/>
        <xdr:cNvSpPr>
          <a:spLocks/>
        </xdr:cNvSpPr>
      </xdr:nvSpPr>
      <xdr:spPr>
        <a:xfrm>
          <a:off x="3295650" y="7724775"/>
          <a:ext cx="5334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1600200</xdr:colOff>
      <xdr:row>29</xdr:row>
      <xdr:rowOff>142875</xdr:rowOff>
    </xdr:from>
    <xdr:to>
      <xdr:col>1</xdr:col>
      <xdr:colOff>1609725</xdr:colOff>
      <xdr:row>30</xdr:row>
      <xdr:rowOff>171450</xdr:rowOff>
    </xdr:to>
    <xdr:sp>
      <xdr:nvSpPr>
        <xdr:cNvPr id="27" name="直線矢印コネクタ 34"/>
        <xdr:cNvSpPr>
          <a:spLocks/>
        </xdr:cNvSpPr>
      </xdr:nvSpPr>
      <xdr:spPr>
        <a:xfrm>
          <a:off x="2428875" y="7229475"/>
          <a:ext cx="9525" cy="2667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1181100</xdr:colOff>
      <xdr:row>33</xdr:row>
      <xdr:rowOff>9525</xdr:rowOff>
    </xdr:from>
    <xdr:to>
      <xdr:col>3</xdr:col>
      <xdr:colOff>1181100</xdr:colOff>
      <xdr:row>34</xdr:row>
      <xdr:rowOff>38100</xdr:rowOff>
    </xdr:to>
    <xdr:sp>
      <xdr:nvSpPr>
        <xdr:cNvPr id="28" name="直線矢印コネクタ 35"/>
        <xdr:cNvSpPr>
          <a:spLocks/>
        </xdr:cNvSpPr>
      </xdr:nvSpPr>
      <xdr:spPr>
        <a:xfrm>
          <a:off x="8686800" y="7896225"/>
          <a:ext cx="0" cy="2667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4010025</xdr:colOff>
      <xdr:row>35</xdr:row>
      <xdr:rowOff>85725</xdr:rowOff>
    </xdr:from>
    <xdr:to>
      <xdr:col>3</xdr:col>
      <xdr:colOff>495300</xdr:colOff>
      <xdr:row>35</xdr:row>
      <xdr:rowOff>85725</xdr:rowOff>
    </xdr:to>
    <xdr:sp>
      <xdr:nvSpPr>
        <xdr:cNvPr id="29" name="直線矢印コネクタ 36"/>
        <xdr:cNvSpPr>
          <a:spLocks/>
        </xdr:cNvSpPr>
      </xdr:nvSpPr>
      <xdr:spPr>
        <a:xfrm flipH="1">
          <a:off x="7334250" y="8448675"/>
          <a:ext cx="66675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4</xdr:row>
      <xdr:rowOff>76200</xdr:rowOff>
    </xdr:from>
    <xdr:to>
      <xdr:col>3</xdr:col>
      <xdr:colOff>1133475</xdr:colOff>
      <xdr:row>6</xdr:row>
      <xdr:rowOff>219075</xdr:rowOff>
    </xdr:to>
    <xdr:sp>
      <xdr:nvSpPr>
        <xdr:cNvPr id="30" name="直線矢印コネクタ 37"/>
        <xdr:cNvSpPr>
          <a:spLocks/>
        </xdr:cNvSpPr>
      </xdr:nvSpPr>
      <xdr:spPr>
        <a:xfrm>
          <a:off x="8639175" y="1209675"/>
          <a:ext cx="0" cy="6191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1162050</xdr:colOff>
      <xdr:row>8</xdr:row>
      <xdr:rowOff>219075</xdr:rowOff>
    </xdr:from>
    <xdr:to>
      <xdr:col>3</xdr:col>
      <xdr:colOff>1171575</xdr:colOff>
      <xdr:row>14</xdr:row>
      <xdr:rowOff>76200</xdr:rowOff>
    </xdr:to>
    <xdr:sp>
      <xdr:nvSpPr>
        <xdr:cNvPr id="31" name="直線矢印コネクタ 38"/>
        <xdr:cNvSpPr>
          <a:spLocks/>
        </xdr:cNvSpPr>
      </xdr:nvSpPr>
      <xdr:spPr>
        <a:xfrm>
          <a:off x="8667750" y="2305050"/>
          <a:ext cx="9525" cy="12858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3943350</xdr:colOff>
      <xdr:row>15</xdr:row>
      <xdr:rowOff>133350</xdr:rowOff>
    </xdr:from>
    <xdr:to>
      <xdr:col>3</xdr:col>
      <xdr:colOff>428625</xdr:colOff>
      <xdr:row>15</xdr:row>
      <xdr:rowOff>133350</xdr:rowOff>
    </xdr:to>
    <xdr:sp>
      <xdr:nvSpPr>
        <xdr:cNvPr id="32" name="直線矢印コネクタ 39"/>
        <xdr:cNvSpPr>
          <a:spLocks/>
        </xdr:cNvSpPr>
      </xdr:nvSpPr>
      <xdr:spPr>
        <a:xfrm flipH="1">
          <a:off x="7267575" y="3886200"/>
          <a:ext cx="66675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142875</xdr:rowOff>
    </xdr:from>
    <xdr:ext cx="638175" cy="228600"/>
    <xdr:sp>
      <xdr:nvSpPr>
        <xdr:cNvPr id="33" name="テキスト ボックス 40"/>
        <xdr:cNvSpPr txBox="1">
          <a:spLocks noChangeArrowheads="1"/>
        </xdr:cNvSpPr>
      </xdr:nvSpPr>
      <xdr:spPr>
        <a:xfrm>
          <a:off x="123825" y="7467600"/>
          <a:ext cx="638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手順</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①</a:t>
          </a:r>
        </a:p>
      </xdr:txBody>
    </xdr:sp>
    <xdr:clientData/>
  </xdr:oneCellAnchor>
  <xdr:twoCellAnchor>
    <xdr:from>
      <xdr:col>1</xdr:col>
      <xdr:colOff>733425</xdr:colOff>
      <xdr:row>29</xdr:row>
      <xdr:rowOff>171450</xdr:rowOff>
    </xdr:from>
    <xdr:to>
      <xdr:col>1</xdr:col>
      <xdr:colOff>733425</xdr:colOff>
      <xdr:row>41</xdr:row>
      <xdr:rowOff>114300</xdr:rowOff>
    </xdr:to>
    <xdr:sp>
      <xdr:nvSpPr>
        <xdr:cNvPr id="34" name="直線矢印コネクタ 42"/>
        <xdr:cNvSpPr>
          <a:spLocks/>
        </xdr:cNvSpPr>
      </xdr:nvSpPr>
      <xdr:spPr>
        <a:xfrm>
          <a:off x="1562100" y="7258050"/>
          <a:ext cx="0" cy="26479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1990725</xdr:colOff>
      <xdr:row>42</xdr:row>
      <xdr:rowOff>171450</xdr:rowOff>
    </xdr:from>
    <xdr:to>
      <xdr:col>2</xdr:col>
      <xdr:colOff>409575</xdr:colOff>
      <xdr:row>42</xdr:row>
      <xdr:rowOff>171450</xdr:rowOff>
    </xdr:to>
    <xdr:sp>
      <xdr:nvSpPr>
        <xdr:cNvPr id="35" name="直線矢印コネクタ 43"/>
        <xdr:cNvSpPr>
          <a:spLocks/>
        </xdr:cNvSpPr>
      </xdr:nvSpPr>
      <xdr:spPr>
        <a:xfrm>
          <a:off x="2819400" y="10201275"/>
          <a:ext cx="9144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3905250</xdr:colOff>
      <xdr:row>42</xdr:row>
      <xdr:rowOff>152400</xdr:rowOff>
    </xdr:from>
    <xdr:to>
      <xdr:col>3</xdr:col>
      <xdr:colOff>495300</xdr:colOff>
      <xdr:row>42</xdr:row>
      <xdr:rowOff>152400</xdr:rowOff>
    </xdr:to>
    <xdr:sp>
      <xdr:nvSpPr>
        <xdr:cNvPr id="36" name="直線矢印コネクタ 44"/>
        <xdr:cNvSpPr>
          <a:spLocks/>
        </xdr:cNvSpPr>
      </xdr:nvSpPr>
      <xdr:spPr>
        <a:xfrm>
          <a:off x="7229475" y="10182225"/>
          <a:ext cx="77152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1200150</xdr:colOff>
      <xdr:row>43</xdr:row>
      <xdr:rowOff>123825</xdr:rowOff>
    </xdr:from>
    <xdr:to>
      <xdr:col>3</xdr:col>
      <xdr:colOff>1200150</xdr:colOff>
      <xdr:row>44</xdr:row>
      <xdr:rowOff>161925</xdr:rowOff>
    </xdr:to>
    <xdr:sp>
      <xdr:nvSpPr>
        <xdr:cNvPr id="37" name="直線矢印コネクタ 45"/>
        <xdr:cNvSpPr>
          <a:spLocks/>
        </xdr:cNvSpPr>
      </xdr:nvSpPr>
      <xdr:spPr>
        <a:xfrm>
          <a:off x="8705850" y="10391775"/>
          <a:ext cx="0" cy="2762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46</xdr:row>
      <xdr:rowOff>66675</xdr:rowOff>
    </xdr:from>
    <xdr:to>
      <xdr:col>3</xdr:col>
      <xdr:colOff>1209675</xdr:colOff>
      <xdr:row>51</xdr:row>
      <xdr:rowOff>47625</xdr:rowOff>
    </xdr:to>
    <xdr:sp>
      <xdr:nvSpPr>
        <xdr:cNvPr id="38" name="直線矢印コネクタ 46"/>
        <xdr:cNvSpPr>
          <a:spLocks/>
        </xdr:cNvSpPr>
      </xdr:nvSpPr>
      <xdr:spPr>
        <a:xfrm>
          <a:off x="8715375" y="11049000"/>
          <a:ext cx="0" cy="11715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3962400</xdr:colOff>
      <xdr:row>52</xdr:row>
      <xdr:rowOff>85725</xdr:rowOff>
    </xdr:from>
    <xdr:to>
      <xdr:col>3</xdr:col>
      <xdr:colOff>447675</xdr:colOff>
      <xdr:row>52</xdr:row>
      <xdr:rowOff>85725</xdr:rowOff>
    </xdr:to>
    <xdr:sp>
      <xdr:nvSpPr>
        <xdr:cNvPr id="39" name="直線矢印コネクタ 47"/>
        <xdr:cNvSpPr>
          <a:spLocks/>
        </xdr:cNvSpPr>
      </xdr:nvSpPr>
      <xdr:spPr>
        <a:xfrm flipH="1">
          <a:off x="7286625" y="12496800"/>
          <a:ext cx="66675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1971675</xdr:colOff>
      <xdr:row>52</xdr:row>
      <xdr:rowOff>76200</xdr:rowOff>
    </xdr:from>
    <xdr:to>
      <xdr:col>2</xdr:col>
      <xdr:colOff>352425</xdr:colOff>
      <xdr:row>52</xdr:row>
      <xdr:rowOff>76200</xdr:rowOff>
    </xdr:to>
    <xdr:sp>
      <xdr:nvSpPr>
        <xdr:cNvPr id="40" name="直線矢印コネクタ 48"/>
        <xdr:cNvSpPr>
          <a:spLocks/>
        </xdr:cNvSpPr>
      </xdr:nvSpPr>
      <xdr:spPr>
        <a:xfrm flipH="1">
          <a:off x="2800350" y="12487275"/>
          <a:ext cx="8763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2552700</xdr:colOff>
      <xdr:row>31</xdr:row>
      <xdr:rowOff>66675</xdr:rowOff>
    </xdr:from>
    <xdr:ext cx="1247775" cy="209550"/>
    <xdr:sp>
      <xdr:nvSpPr>
        <xdr:cNvPr id="41" name="テキスト ボックス 54"/>
        <xdr:cNvSpPr txBox="1">
          <a:spLocks noChangeArrowheads="1"/>
        </xdr:cNvSpPr>
      </xdr:nvSpPr>
      <xdr:spPr>
        <a:xfrm>
          <a:off x="5876925" y="7572375"/>
          <a:ext cx="1247775"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大会終了後すぐ</a:t>
          </a:r>
        </a:p>
      </xdr:txBody>
    </xdr:sp>
    <xdr:clientData/>
  </xdr:oneCellAnchor>
  <xdr:twoCellAnchor>
    <xdr:from>
      <xdr:col>1</xdr:col>
      <xdr:colOff>600075</xdr:colOff>
      <xdr:row>5</xdr:row>
      <xdr:rowOff>76200</xdr:rowOff>
    </xdr:from>
    <xdr:to>
      <xdr:col>1</xdr:col>
      <xdr:colOff>2190750</xdr:colOff>
      <xdr:row>10</xdr:row>
      <xdr:rowOff>38100</xdr:rowOff>
    </xdr:to>
    <xdr:sp>
      <xdr:nvSpPr>
        <xdr:cNvPr id="42" name="角丸四角形吹き出し 55"/>
        <xdr:cNvSpPr>
          <a:spLocks/>
        </xdr:cNvSpPr>
      </xdr:nvSpPr>
      <xdr:spPr>
        <a:xfrm>
          <a:off x="1428750" y="1447800"/>
          <a:ext cx="1590675" cy="1152525"/>
        </a:xfrm>
        <a:prstGeom prst="wedgeRoundRectCallout">
          <a:avLst>
            <a:gd name="adj1" fmla="val 41981"/>
            <a:gd name="adj2" fmla="val -84879"/>
          </a:avLst>
        </a:prstGeom>
        <a:solidFill>
          <a:srgbClr val="FFC000"/>
        </a:solidFill>
        <a:ln w="12700" cmpd="sng">
          <a:solidFill>
            <a:srgbClr val="BC8C00"/>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申請期限</a:t>
          </a:r>
          <a:r>
            <a:rPr lang="en-US" cap="none" sz="1100" b="0" i="0" u="none" baseline="0">
              <a:solidFill>
                <a:srgbClr val="FFFFFF"/>
              </a:solidFill>
            </a:rPr>
            <a:t>≫</a:t>
          </a:r>
          <a:r>
            <a:rPr lang="en-US" cap="none" sz="1800" b="0" i="0" u="none" baseline="0">
              <a:solidFill>
                <a:srgbClr val="FFFFFF"/>
              </a:solidFill>
            </a:rPr>
            <a:t>
</a:t>
          </a:r>
          <a:r>
            <a:rPr lang="en-US" cap="none" sz="1100" b="0" i="0" u="none" baseline="0">
              <a:solidFill>
                <a:srgbClr val="FFFFFF"/>
              </a:solidFill>
            </a:rPr>
            <a:t>大会等の始まる日の</a:t>
          </a:r>
          <a:r>
            <a:rPr lang="en-US" cap="none" sz="1600" b="1" i="0" u="sng" baseline="0">
              <a:solidFill>
                <a:srgbClr val="FF0000"/>
              </a:solidFill>
            </a:rPr>
            <a:t>前</a:t>
          </a:r>
          <a:r>
            <a:rPr lang="en-US" cap="none" sz="1600" b="1" i="0" u="sng" baseline="0">
              <a:solidFill>
                <a:srgbClr val="FF0000"/>
              </a:solidFill>
            </a:rPr>
            <a:t>2</a:t>
          </a:r>
          <a:r>
            <a:rPr lang="en-US" cap="none" sz="1600" b="1" i="0" u="sng" baseline="0">
              <a:solidFill>
                <a:srgbClr val="FF0000"/>
              </a:solidFill>
            </a:rPr>
            <a:t>か月</a:t>
          </a:r>
          <a:r>
            <a:rPr lang="en-US" cap="none" sz="1100" b="0" i="0" u="none" baseline="0">
              <a:solidFill>
                <a:srgbClr val="FFFFFF"/>
              </a:solidFill>
            </a:rPr>
            <a:t>まで</a:t>
          </a:r>
          <a:r>
            <a:rPr lang="en-US" cap="none" sz="1800" b="0" i="0" u="none" baseline="0">
              <a:solidFill>
                <a:srgbClr val="FFFFFF"/>
              </a:solidFill>
            </a:rPr>
            <a:t>
</a:t>
          </a:r>
        </a:p>
      </xdr:txBody>
    </xdr:sp>
    <xdr:clientData/>
  </xdr:twoCellAnchor>
  <xdr:twoCellAnchor>
    <xdr:from>
      <xdr:col>1</xdr:col>
      <xdr:colOff>1371600</xdr:colOff>
      <xdr:row>36</xdr:row>
      <xdr:rowOff>200025</xdr:rowOff>
    </xdr:from>
    <xdr:to>
      <xdr:col>2</xdr:col>
      <xdr:colOff>200025</xdr:colOff>
      <xdr:row>41</xdr:row>
      <xdr:rowOff>133350</xdr:rowOff>
    </xdr:to>
    <xdr:sp>
      <xdr:nvSpPr>
        <xdr:cNvPr id="43" name="角丸四角形吹き出し 56"/>
        <xdr:cNvSpPr>
          <a:spLocks/>
        </xdr:cNvSpPr>
      </xdr:nvSpPr>
      <xdr:spPr>
        <a:xfrm>
          <a:off x="2200275" y="8801100"/>
          <a:ext cx="1323975" cy="1123950"/>
        </a:xfrm>
        <a:prstGeom prst="wedgeRoundRectCallout">
          <a:avLst>
            <a:gd name="adj1" fmla="val -79263"/>
            <a:gd name="adj2" fmla="val 38476"/>
          </a:avLst>
        </a:prstGeom>
        <a:solidFill>
          <a:srgbClr val="FFC000"/>
        </a:solidFill>
        <a:ln w="12700" cmpd="sng">
          <a:solidFill>
            <a:srgbClr val="BC8C00"/>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提出期限</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大会終了から</a:t>
          </a:r>
          <a:r>
            <a:rPr lang="en-US" cap="none" sz="1100" b="0" i="0" u="none" baseline="0">
              <a:solidFill>
                <a:srgbClr val="FFFFFF"/>
              </a:solidFill>
            </a:rPr>
            <a:t>
</a:t>
          </a:r>
          <a:r>
            <a:rPr lang="en-US" cap="none" sz="1400" b="1" i="0" u="dbl" baseline="0">
              <a:solidFill>
                <a:srgbClr val="FF0000"/>
              </a:solidFill>
            </a:rPr>
            <a:t>30</a:t>
          </a:r>
          <a:r>
            <a:rPr lang="en-US" cap="none" sz="1400" b="1" i="0" u="dbl" baseline="0">
              <a:solidFill>
                <a:srgbClr val="FF0000"/>
              </a:solidFill>
            </a:rPr>
            <a:t>日以内</a:t>
          </a:r>
        </a:p>
      </xdr:txBody>
    </xdr:sp>
    <xdr:clientData/>
  </xdr:twoCellAnchor>
  <xdr:twoCellAnchor>
    <xdr:from>
      <xdr:col>1</xdr:col>
      <xdr:colOff>2105025</xdr:colOff>
      <xdr:row>15</xdr:row>
      <xdr:rowOff>161925</xdr:rowOff>
    </xdr:from>
    <xdr:to>
      <xdr:col>2</xdr:col>
      <xdr:colOff>276225</xdr:colOff>
      <xdr:row>15</xdr:row>
      <xdr:rowOff>161925</xdr:rowOff>
    </xdr:to>
    <xdr:sp>
      <xdr:nvSpPr>
        <xdr:cNvPr id="44" name="直線矢印コネクタ 58"/>
        <xdr:cNvSpPr>
          <a:spLocks/>
        </xdr:cNvSpPr>
      </xdr:nvSpPr>
      <xdr:spPr>
        <a:xfrm flipH="1">
          <a:off x="2933700" y="3914775"/>
          <a:ext cx="66675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14</xdr:row>
      <xdr:rowOff>219075</xdr:rowOff>
    </xdr:from>
    <xdr:to>
      <xdr:col>1</xdr:col>
      <xdr:colOff>1885950</xdr:colOff>
      <xdr:row>16</xdr:row>
      <xdr:rowOff>104775</xdr:rowOff>
    </xdr:to>
    <xdr:sp>
      <xdr:nvSpPr>
        <xdr:cNvPr id="45" name="正方形/長方形 59"/>
        <xdr:cNvSpPr>
          <a:spLocks/>
        </xdr:cNvSpPr>
      </xdr:nvSpPr>
      <xdr:spPr>
        <a:xfrm>
          <a:off x="1381125" y="3733800"/>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2</xdr:col>
      <xdr:colOff>0</xdr:colOff>
      <xdr:row>35</xdr:row>
      <xdr:rowOff>66675</xdr:rowOff>
    </xdr:from>
    <xdr:to>
      <xdr:col>2</xdr:col>
      <xdr:colOff>533400</xdr:colOff>
      <xdr:row>35</xdr:row>
      <xdr:rowOff>66675</xdr:rowOff>
    </xdr:to>
    <xdr:sp>
      <xdr:nvSpPr>
        <xdr:cNvPr id="46" name="直線矢印コネクタ 61"/>
        <xdr:cNvSpPr>
          <a:spLocks/>
        </xdr:cNvSpPr>
      </xdr:nvSpPr>
      <xdr:spPr>
        <a:xfrm flipH="1">
          <a:off x="3324225" y="8429625"/>
          <a:ext cx="5334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971550</xdr:colOff>
      <xdr:row>34</xdr:row>
      <xdr:rowOff>57150</xdr:rowOff>
    </xdr:from>
    <xdr:to>
      <xdr:col>1</xdr:col>
      <xdr:colOff>2457450</xdr:colOff>
      <xdr:row>36</xdr:row>
      <xdr:rowOff>38100</xdr:rowOff>
    </xdr:to>
    <xdr:sp>
      <xdr:nvSpPr>
        <xdr:cNvPr id="47" name="正方形/長方形 62"/>
        <xdr:cNvSpPr>
          <a:spLocks/>
        </xdr:cNvSpPr>
      </xdr:nvSpPr>
      <xdr:spPr>
        <a:xfrm>
          <a:off x="1800225" y="8181975"/>
          <a:ext cx="1485900" cy="457200"/>
        </a:xfrm>
        <a:prstGeom prst="rect">
          <a:avLst/>
        </a:prstGeom>
        <a:solidFill>
          <a:srgbClr val="FBE5D6"/>
        </a:solidFill>
        <a:ln w="1270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oneCellAnchor>
    <xdr:from>
      <xdr:col>1</xdr:col>
      <xdr:colOff>952500</xdr:colOff>
      <xdr:row>30</xdr:row>
      <xdr:rowOff>95250</xdr:rowOff>
    </xdr:from>
    <xdr:ext cx="247650" cy="190500"/>
    <xdr:sp>
      <xdr:nvSpPr>
        <xdr:cNvPr id="48" name="テキスト ボックス 64"/>
        <xdr:cNvSpPr txBox="1">
          <a:spLocks noChangeArrowheads="1"/>
        </xdr:cNvSpPr>
      </xdr:nvSpPr>
      <xdr:spPr>
        <a:xfrm>
          <a:off x="1781175" y="7419975"/>
          <a:ext cx="247650" cy="190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a:t>
          </a:r>
        </a:p>
      </xdr:txBody>
    </xdr:sp>
    <xdr:clientData/>
  </xdr:oneCellAnchor>
  <xdr:twoCellAnchor>
    <xdr:from>
      <xdr:col>1</xdr:col>
      <xdr:colOff>561975</xdr:colOff>
      <xdr:row>18</xdr:row>
      <xdr:rowOff>142875</xdr:rowOff>
    </xdr:from>
    <xdr:to>
      <xdr:col>1</xdr:col>
      <xdr:colOff>1895475</xdr:colOff>
      <xdr:row>20</xdr:row>
      <xdr:rowOff>28575</xdr:rowOff>
    </xdr:to>
    <xdr:sp>
      <xdr:nvSpPr>
        <xdr:cNvPr id="49" name="正方形/長方形 66"/>
        <xdr:cNvSpPr>
          <a:spLocks/>
        </xdr:cNvSpPr>
      </xdr:nvSpPr>
      <xdr:spPr>
        <a:xfrm>
          <a:off x="1390650" y="4610100"/>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交付</a:t>
          </a:r>
          <a:r>
            <a:rPr lang="en-US" cap="none" sz="1100" b="0" i="0" u="none" baseline="0">
              <a:solidFill>
                <a:srgbClr val="000000"/>
              </a:solidFill>
            </a:rPr>
            <a:t>(</a:t>
          </a:r>
          <a:r>
            <a:rPr lang="en-US" cap="none" sz="1100" b="0" i="0" u="none" baseline="0">
              <a:solidFill>
                <a:srgbClr val="000000"/>
              </a:solidFill>
            </a:rPr>
            <a:t>概算</a:t>
          </a:r>
          <a:r>
            <a:rPr lang="en-US" cap="none" sz="1100" b="0" i="0" u="none" baseline="0">
              <a:solidFill>
                <a:srgbClr val="000000"/>
              </a:solidFill>
            </a:rPr>
            <a:t>)</a:t>
          </a:r>
          <a:r>
            <a:rPr lang="en-US" cap="none" sz="1100" b="0" i="0" u="none" baseline="0">
              <a:solidFill>
                <a:srgbClr val="000000"/>
              </a:solidFill>
            </a:rPr>
            <a:t>請求</a:t>
          </a:r>
        </a:p>
      </xdr:txBody>
    </xdr:sp>
    <xdr:clientData/>
  </xdr:twoCellAnchor>
  <xdr:twoCellAnchor>
    <xdr:from>
      <xdr:col>2</xdr:col>
      <xdr:colOff>457200</xdr:colOff>
      <xdr:row>18</xdr:row>
      <xdr:rowOff>123825</xdr:rowOff>
    </xdr:from>
    <xdr:to>
      <xdr:col>2</xdr:col>
      <xdr:colOff>3886200</xdr:colOff>
      <xdr:row>20</xdr:row>
      <xdr:rowOff>0</xdr:rowOff>
    </xdr:to>
    <xdr:sp>
      <xdr:nvSpPr>
        <xdr:cNvPr id="50" name="正方形/長方形 67"/>
        <xdr:cNvSpPr>
          <a:spLocks/>
        </xdr:cNvSpPr>
      </xdr:nvSpPr>
      <xdr:spPr>
        <a:xfrm>
          <a:off x="3781425" y="4591050"/>
          <a:ext cx="3429000" cy="35242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l">
            <a:defRPr/>
          </a:pPr>
          <a:r>
            <a:rPr lang="en-US" cap="none" sz="1100" b="0" i="0" u="none" baseline="0">
              <a:solidFill>
                <a:srgbClr val="000000"/>
              </a:solidFill>
            </a:rPr>
            <a:t>●概算払請求書</a:t>
          </a:r>
        </a:p>
      </xdr:txBody>
    </xdr:sp>
    <xdr:clientData/>
  </xdr:twoCellAnchor>
  <xdr:twoCellAnchor>
    <xdr:from>
      <xdr:col>3</xdr:col>
      <xdr:colOff>552450</xdr:colOff>
      <xdr:row>18</xdr:row>
      <xdr:rowOff>114300</xdr:rowOff>
    </xdr:from>
    <xdr:to>
      <xdr:col>3</xdr:col>
      <xdr:colOff>1885950</xdr:colOff>
      <xdr:row>20</xdr:row>
      <xdr:rowOff>0</xdr:rowOff>
    </xdr:to>
    <xdr:sp>
      <xdr:nvSpPr>
        <xdr:cNvPr id="51" name="正方形/長方形 68"/>
        <xdr:cNvSpPr>
          <a:spLocks/>
        </xdr:cNvSpPr>
      </xdr:nvSpPr>
      <xdr:spPr>
        <a:xfrm>
          <a:off x="8058150" y="4581525"/>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3</xdr:col>
      <xdr:colOff>561975</xdr:colOff>
      <xdr:row>23</xdr:row>
      <xdr:rowOff>76200</xdr:rowOff>
    </xdr:from>
    <xdr:to>
      <xdr:col>3</xdr:col>
      <xdr:colOff>1895475</xdr:colOff>
      <xdr:row>24</xdr:row>
      <xdr:rowOff>200025</xdr:rowOff>
    </xdr:to>
    <xdr:sp>
      <xdr:nvSpPr>
        <xdr:cNvPr id="52" name="正方形/長方形 69"/>
        <xdr:cNvSpPr>
          <a:spLocks/>
        </xdr:cNvSpPr>
      </xdr:nvSpPr>
      <xdr:spPr>
        <a:xfrm>
          <a:off x="8067675" y="5734050"/>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補助金支払い</a:t>
          </a:r>
        </a:p>
      </xdr:txBody>
    </xdr:sp>
    <xdr:clientData/>
  </xdr:twoCellAnchor>
  <xdr:twoCellAnchor>
    <xdr:from>
      <xdr:col>1</xdr:col>
      <xdr:colOff>542925</xdr:colOff>
      <xdr:row>23</xdr:row>
      <xdr:rowOff>38100</xdr:rowOff>
    </xdr:from>
    <xdr:to>
      <xdr:col>1</xdr:col>
      <xdr:colOff>1876425</xdr:colOff>
      <xdr:row>24</xdr:row>
      <xdr:rowOff>161925</xdr:rowOff>
    </xdr:to>
    <xdr:sp>
      <xdr:nvSpPr>
        <xdr:cNvPr id="53" name="正方形/長方形 70"/>
        <xdr:cNvSpPr>
          <a:spLocks/>
        </xdr:cNvSpPr>
      </xdr:nvSpPr>
      <xdr:spPr>
        <a:xfrm>
          <a:off x="1371600" y="5695950"/>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口座入金</a:t>
          </a:r>
        </a:p>
      </xdr:txBody>
    </xdr:sp>
    <xdr:clientData/>
  </xdr:twoCellAnchor>
  <xdr:twoCellAnchor>
    <xdr:from>
      <xdr:col>1</xdr:col>
      <xdr:colOff>276225</xdr:colOff>
      <xdr:row>20</xdr:row>
      <xdr:rowOff>228600</xdr:rowOff>
    </xdr:from>
    <xdr:to>
      <xdr:col>3</xdr:col>
      <xdr:colOff>1924050</xdr:colOff>
      <xdr:row>22</xdr:row>
      <xdr:rowOff>114300</xdr:rowOff>
    </xdr:to>
    <xdr:sp>
      <xdr:nvSpPr>
        <xdr:cNvPr id="54" name="角丸四角形 71"/>
        <xdr:cNvSpPr>
          <a:spLocks/>
        </xdr:cNvSpPr>
      </xdr:nvSpPr>
      <xdr:spPr>
        <a:xfrm>
          <a:off x="1104900" y="5172075"/>
          <a:ext cx="8324850" cy="361950"/>
        </a:xfrm>
        <a:prstGeom prst="roundRect">
          <a:avLst/>
        </a:prstGeom>
        <a:gradFill rotWithShape="1">
          <a:gsLst>
            <a:gs pos="0">
              <a:srgbClr val="FFC746"/>
            </a:gs>
            <a:gs pos="50000">
              <a:srgbClr val="FFC600"/>
            </a:gs>
            <a:gs pos="100000">
              <a:srgbClr val="E5B600"/>
            </a:gs>
          </a:gsLst>
          <a:lin ang="5400000" scaled="1"/>
        </a:gradFill>
        <a:ln w="6350" cmpd="sng">
          <a:solidFill>
            <a:srgbClr val="FFC000"/>
          </a:solidFill>
          <a:headEnd type="none"/>
          <a:tailEnd type="none"/>
        </a:ln>
      </xdr:spPr>
      <xdr:txBody>
        <a:bodyPr vertOverflow="clip" wrap="square" anchor="ctr"/>
        <a:p>
          <a:pPr algn="ctr">
            <a:defRPr/>
          </a:pPr>
          <a:r>
            <a:rPr lang="en-US" cap="none" sz="1200" b="1" i="0" u="none" baseline="0">
              <a:solidFill>
                <a:srgbClr val="FFFFFF"/>
              </a:solidFill>
            </a:rPr>
            <a:t>※</a:t>
          </a:r>
          <a:r>
            <a:rPr lang="en-US" cap="none" sz="1200" b="1" i="0" u="none" baseline="0">
              <a:solidFill>
                <a:srgbClr val="FFFFFF"/>
              </a:solidFill>
            </a:rPr>
            <a:t>交付決定から口座入金まで</a:t>
          </a:r>
          <a:r>
            <a:rPr lang="en-US" cap="none" sz="1200" b="1" i="0" u="none" baseline="0">
              <a:solidFill>
                <a:srgbClr val="FFFFFF"/>
              </a:solidFill>
            </a:rPr>
            <a:t>1</a:t>
          </a:r>
          <a:r>
            <a:rPr lang="en-US" cap="none" sz="1200" b="1" i="0" u="none" baseline="0">
              <a:solidFill>
                <a:srgbClr val="FFFFFF"/>
              </a:solidFill>
            </a:rPr>
            <a:t>か月程度</a:t>
          </a:r>
          <a:r>
            <a:rPr lang="en-US" cap="none" sz="1200" b="1" i="0" u="none" baseline="0">
              <a:solidFill>
                <a:srgbClr val="FFFFFF"/>
              </a:solidFill>
            </a:rPr>
            <a:t>※</a:t>
          </a:r>
        </a:p>
      </xdr:txBody>
    </xdr:sp>
    <xdr:clientData/>
  </xdr:twoCellAnchor>
  <xdr:twoCellAnchor>
    <xdr:from>
      <xdr:col>1</xdr:col>
      <xdr:colOff>1238250</xdr:colOff>
      <xdr:row>17</xdr:row>
      <xdr:rowOff>19050</xdr:rowOff>
    </xdr:from>
    <xdr:to>
      <xdr:col>1</xdr:col>
      <xdr:colOff>1238250</xdr:colOff>
      <xdr:row>18</xdr:row>
      <xdr:rowOff>85725</xdr:rowOff>
    </xdr:to>
    <xdr:sp>
      <xdr:nvSpPr>
        <xdr:cNvPr id="55" name="直線矢印コネクタ 49"/>
        <xdr:cNvSpPr>
          <a:spLocks/>
        </xdr:cNvSpPr>
      </xdr:nvSpPr>
      <xdr:spPr>
        <a:xfrm>
          <a:off x="2066925" y="4248150"/>
          <a:ext cx="0" cy="3048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1952625</xdr:colOff>
      <xdr:row>19</xdr:row>
      <xdr:rowOff>95250</xdr:rowOff>
    </xdr:from>
    <xdr:to>
      <xdr:col>2</xdr:col>
      <xdr:colOff>371475</xdr:colOff>
      <xdr:row>19</xdr:row>
      <xdr:rowOff>95250</xdr:rowOff>
    </xdr:to>
    <xdr:sp>
      <xdr:nvSpPr>
        <xdr:cNvPr id="56" name="直線矢印コネクタ 50"/>
        <xdr:cNvSpPr>
          <a:spLocks/>
        </xdr:cNvSpPr>
      </xdr:nvSpPr>
      <xdr:spPr>
        <a:xfrm>
          <a:off x="2781300" y="4800600"/>
          <a:ext cx="9144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3952875</xdr:colOff>
      <xdr:row>19</xdr:row>
      <xdr:rowOff>85725</xdr:rowOff>
    </xdr:from>
    <xdr:to>
      <xdr:col>3</xdr:col>
      <xdr:colOff>485775</xdr:colOff>
      <xdr:row>19</xdr:row>
      <xdr:rowOff>85725</xdr:rowOff>
    </xdr:to>
    <xdr:sp>
      <xdr:nvSpPr>
        <xdr:cNvPr id="57" name="直線矢印コネクタ 51"/>
        <xdr:cNvSpPr>
          <a:spLocks/>
        </xdr:cNvSpPr>
      </xdr:nvSpPr>
      <xdr:spPr>
        <a:xfrm>
          <a:off x="7277100" y="4791075"/>
          <a:ext cx="71437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1200150</xdr:colOff>
      <xdr:row>20</xdr:row>
      <xdr:rowOff>19050</xdr:rowOff>
    </xdr:from>
    <xdr:to>
      <xdr:col>3</xdr:col>
      <xdr:colOff>1200150</xdr:colOff>
      <xdr:row>23</xdr:row>
      <xdr:rowOff>0</xdr:rowOff>
    </xdr:to>
    <xdr:sp>
      <xdr:nvSpPr>
        <xdr:cNvPr id="58" name="直線矢印コネクタ 52"/>
        <xdr:cNvSpPr>
          <a:spLocks/>
        </xdr:cNvSpPr>
      </xdr:nvSpPr>
      <xdr:spPr>
        <a:xfrm>
          <a:off x="8705850" y="4962525"/>
          <a:ext cx="0" cy="6953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1981200</xdr:colOff>
      <xdr:row>23</xdr:row>
      <xdr:rowOff>209550</xdr:rowOff>
    </xdr:from>
    <xdr:to>
      <xdr:col>3</xdr:col>
      <xdr:colOff>419100</xdr:colOff>
      <xdr:row>23</xdr:row>
      <xdr:rowOff>209550</xdr:rowOff>
    </xdr:to>
    <xdr:sp>
      <xdr:nvSpPr>
        <xdr:cNvPr id="59" name="直線矢印コネクタ 53"/>
        <xdr:cNvSpPr>
          <a:spLocks/>
        </xdr:cNvSpPr>
      </xdr:nvSpPr>
      <xdr:spPr>
        <a:xfrm flipH="1">
          <a:off x="2809875" y="5867400"/>
          <a:ext cx="511492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xdr:rowOff>
    </xdr:from>
    <xdr:to>
      <xdr:col>8</xdr:col>
      <xdr:colOff>600075</xdr:colOff>
      <xdr:row>19</xdr:row>
      <xdr:rowOff>47625</xdr:rowOff>
    </xdr:to>
    <xdr:sp>
      <xdr:nvSpPr>
        <xdr:cNvPr id="1" name="Text Box 1"/>
        <xdr:cNvSpPr txBox="1">
          <a:spLocks noChangeArrowheads="1"/>
        </xdr:cNvSpPr>
      </xdr:nvSpPr>
      <xdr:spPr>
        <a:xfrm>
          <a:off x="76200" y="523875"/>
          <a:ext cx="6010275" cy="3181350"/>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◆この連絡表は補助金の申請時において、各種書類を実際に作成される担当者の方の連絡先等を　記入していただくものです。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委員会に申請をされた後、こちらから質疑、依頼等の連絡をさせていただく場合が多々ございます。これまでは、申請者（代表者、監督等）のご連絡先のみしか申請書には記入するところがなく、申請者にご連絡をして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実際事務をしていないのでわからない事務の担当に聞いてくれ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との返答が多く、大変困惑しております。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このような事から標記連絡表を作成する事になりましたので、ご理解いただきまして、下記の様式に必要事項を記入下さいますようお願いいたします。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＊なお、これで知りえた情報は本業務のみで使用し、他に転用等しないことを申し添えます。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61"/>
  <sheetViews>
    <sheetView tabSelected="1" zoomScale="80" zoomScaleNormal="80" zoomScalePageLayoutView="0" workbookViewId="0" topLeftCell="A1">
      <selection activeCell="C62" sqref="C62"/>
    </sheetView>
  </sheetViews>
  <sheetFormatPr defaultColWidth="9.00390625" defaultRowHeight="13.5"/>
  <cols>
    <col min="1" max="1" width="10.875" style="0" customWidth="1"/>
    <col min="2" max="2" width="32.75390625" style="0" customWidth="1"/>
    <col min="3" max="3" width="54.875" style="0" customWidth="1"/>
    <col min="4" max="4" width="28.125" style="0" customWidth="1"/>
    <col min="9" max="12" width="9.00390625" style="52" customWidth="1"/>
  </cols>
  <sheetData>
    <row r="1" spans="1:8" ht="33">
      <c r="A1" s="39"/>
      <c r="B1" s="39"/>
      <c r="C1" s="39" t="s">
        <v>119</v>
      </c>
      <c r="D1" s="39"/>
      <c r="E1" s="40"/>
      <c r="F1" s="40"/>
      <c r="G1" s="40"/>
      <c r="H1" s="40"/>
    </row>
    <row r="2" spans="1:8" ht="18.75">
      <c r="A2" s="41"/>
      <c r="B2" s="42" t="s">
        <v>111</v>
      </c>
      <c r="C2" s="42" t="s">
        <v>112</v>
      </c>
      <c r="D2" s="42" t="s">
        <v>113</v>
      </c>
      <c r="E2" s="43"/>
      <c r="F2" s="43"/>
      <c r="G2" s="43"/>
      <c r="H2" s="43"/>
    </row>
    <row r="3" spans="1:8" ht="18.75">
      <c r="A3" s="44"/>
      <c r="B3" s="44"/>
      <c r="C3" s="44"/>
      <c r="D3" s="44"/>
      <c r="E3" s="40"/>
      <c r="F3" s="40"/>
      <c r="G3" s="40"/>
      <c r="H3" s="40"/>
    </row>
    <row r="4" spans="1:8" ht="18.75">
      <c r="A4" s="44" t="s">
        <v>114</v>
      </c>
      <c r="B4" s="44"/>
      <c r="C4" s="44"/>
      <c r="D4" s="44"/>
      <c r="E4" s="45"/>
      <c r="F4" s="40"/>
      <c r="G4" s="40"/>
      <c r="H4" s="40"/>
    </row>
    <row r="5" spans="1:8" ht="18.75">
      <c r="A5" s="44"/>
      <c r="B5" s="44"/>
      <c r="C5" s="44"/>
      <c r="D5" s="44"/>
      <c r="E5" s="45"/>
      <c r="F5" s="40"/>
      <c r="G5" s="40"/>
      <c r="H5" s="40"/>
    </row>
    <row r="6" spans="1:8" ht="18.75">
      <c r="A6" s="44"/>
      <c r="B6" s="44"/>
      <c r="C6" s="44"/>
      <c r="D6" s="44"/>
      <c r="E6" s="40"/>
      <c r="F6" s="40"/>
      <c r="G6" s="40"/>
      <c r="H6" s="40"/>
    </row>
    <row r="7" spans="1:8" ht="18.75">
      <c r="A7" s="44"/>
      <c r="B7" s="44"/>
      <c r="C7" s="44"/>
      <c r="D7" s="44"/>
      <c r="E7" s="40"/>
      <c r="F7" s="40"/>
      <c r="G7" s="40"/>
      <c r="H7" s="40"/>
    </row>
    <row r="8" spans="1:8" ht="18.75">
      <c r="A8" s="44"/>
      <c r="B8" s="44"/>
      <c r="C8" s="44"/>
      <c r="D8" s="44"/>
      <c r="E8" s="40"/>
      <c r="F8" s="40"/>
      <c r="G8" s="40"/>
      <c r="H8" s="40"/>
    </row>
    <row r="9" spans="1:8" ht="18.75">
      <c r="A9" s="44"/>
      <c r="B9" s="44"/>
      <c r="C9" s="44"/>
      <c r="D9" s="44"/>
      <c r="E9" s="40"/>
      <c r="F9" s="40"/>
      <c r="G9" s="40"/>
      <c r="H9" s="40"/>
    </row>
    <row r="10" spans="1:8" ht="18.75">
      <c r="A10" s="44"/>
      <c r="B10" s="44"/>
      <c r="C10" s="44"/>
      <c r="D10" s="44"/>
      <c r="E10" s="40"/>
      <c r="F10" s="40"/>
      <c r="G10" s="40"/>
      <c r="H10" s="40"/>
    </row>
    <row r="11" spans="1:8" ht="18.75">
      <c r="A11" s="44"/>
      <c r="B11" s="44"/>
      <c r="C11" s="44"/>
      <c r="D11" s="44"/>
      <c r="E11" s="40"/>
      <c r="F11" s="40"/>
      <c r="G11" s="40"/>
      <c r="H11" s="40"/>
    </row>
    <row r="12" spans="1:8" ht="18.75">
      <c r="A12" s="44"/>
      <c r="B12" s="44"/>
      <c r="C12" s="44"/>
      <c r="D12" s="44"/>
      <c r="E12" s="40"/>
      <c r="F12" s="40"/>
      <c r="G12" s="40"/>
      <c r="H12" s="40"/>
    </row>
    <row r="13" spans="1:8" ht="18.75">
      <c r="A13" s="44"/>
      <c r="B13" s="46"/>
      <c r="C13" s="46"/>
      <c r="D13" s="46"/>
      <c r="E13" s="40"/>
      <c r="F13" s="40"/>
      <c r="G13" s="40"/>
      <c r="H13" s="40"/>
    </row>
    <row r="14" spans="1:8" ht="18.75">
      <c r="A14" s="44"/>
      <c r="B14" s="47"/>
      <c r="C14" s="47"/>
      <c r="D14" s="47"/>
      <c r="E14" s="40"/>
      <c r="F14" s="40"/>
      <c r="G14" s="40"/>
      <c r="H14" s="40"/>
    </row>
    <row r="15" spans="1:8" ht="18.75">
      <c r="A15" s="44"/>
      <c r="B15" s="44"/>
      <c r="C15" s="44"/>
      <c r="D15" s="44"/>
      <c r="E15" s="40"/>
      <c r="F15" s="40"/>
      <c r="G15" s="40"/>
      <c r="H15" s="40"/>
    </row>
    <row r="16" spans="1:8" ht="18.75">
      <c r="A16" s="44"/>
      <c r="B16" s="44"/>
      <c r="C16" s="44"/>
      <c r="D16" s="44"/>
      <c r="E16" s="40"/>
      <c r="F16" s="40"/>
      <c r="G16" s="40"/>
      <c r="H16" s="40"/>
    </row>
    <row r="17" spans="1:8" ht="18.75">
      <c r="A17" s="44"/>
      <c r="B17" s="44"/>
      <c r="C17" s="44"/>
      <c r="D17" s="44"/>
      <c r="E17" s="40"/>
      <c r="F17" s="40"/>
      <c r="G17" s="40"/>
      <c r="H17" s="40"/>
    </row>
    <row r="18" spans="1:8" ht="18.75">
      <c r="A18" s="44"/>
      <c r="B18" s="44"/>
      <c r="C18" s="44"/>
      <c r="D18" s="44"/>
      <c r="E18" s="49"/>
      <c r="F18" s="49"/>
      <c r="G18" s="49"/>
      <c r="H18" s="49"/>
    </row>
    <row r="19" spans="1:8" ht="18.75">
      <c r="A19" s="44"/>
      <c r="B19" s="44"/>
      <c r="C19" s="44"/>
      <c r="D19" s="44"/>
      <c r="E19" s="49"/>
      <c r="F19" s="49"/>
      <c r="G19" s="49"/>
      <c r="H19" s="49"/>
    </row>
    <row r="20" spans="1:8" ht="18.75">
      <c r="A20" s="44" t="s">
        <v>115</v>
      </c>
      <c r="B20" s="44"/>
      <c r="C20" s="44"/>
      <c r="D20" s="44"/>
      <c r="E20" s="49"/>
      <c r="F20" s="49"/>
      <c r="G20" s="49"/>
      <c r="H20" s="49"/>
    </row>
    <row r="21" spans="1:8" ht="18.75">
      <c r="A21" s="44"/>
      <c r="B21" s="44"/>
      <c r="C21" s="44"/>
      <c r="D21" s="44"/>
      <c r="E21" s="49"/>
      <c r="F21" s="49"/>
      <c r="G21" s="49"/>
      <c r="H21" s="49"/>
    </row>
    <row r="22" spans="1:8" ht="18.75">
      <c r="A22" s="44"/>
      <c r="B22" s="46"/>
      <c r="C22" s="46"/>
      <c r="D22" s="46"/>
      <c r="E22" s="49"/>
      <c r="F22" s="49"/>
      <c r="G22" s="49"/>
      <c r="H22" s="49"/>
    </row>
    <row r="23" spans="1:8" ht="18.75">
      <c r="A23" s="44"/>
      <c r="B23" s="44"/>
      <c r="C23" s="44"/>
      <c r="D23" s="44"/>
      <c r="E23" s="49"/>
      <c r="F23" s="49"/>
      <c r="G23" s="49"/>
      <c r="H23" s="49"/>
    </row>
    <row r="24" spans="1:8" ht="18.75">
      <c r="A24" s="44"/>
      <c r="B24" s="44"/>
      <c r="C24" s="44"/>
      <c r="D24" s="44"/>
      <c r="E24" s="49"/>
      <c r="F24" s="49"/>
      <c r="G24" s="49"/>
      <c r="H24" s="49"/>
    </row>
    <row r="25" spans="1:8" ht="18.75">
      <c r="A25" s="44"/>
      <c r="B25" s="44"/>
      <c r="C25" s="44"/>
      <c r="D25" s="44"/>
      <c r="E25" s="49"/>
      <c r="F25" s="49"/>
      <c r="G25" s="49"/>
      <c r="H25" s="49"/>
    </row>
    <row r="26" spans="1:8" ht="18.75">
      <c r="A26" s="44"/>
      <c r="B26" s="44"/>
      <c r="C26" s="44"/>
      <c r="D26" s="44"/>
      <c r="E26" s="40"/>
      <c r="F26" s="40"/>
      <c r="G26" s="40"/>
      <c r="H26" s="40"/>
    </row>
    <row r="27" spans="1:8" ht="18.75">
      <c r="A27" s="44"/>
      <c r="B27" s="44"/>
      <c r="C27" s="44"/>
      <c r="D27" s="44"/>
      <c r="E27" s="40"/>
      <c r="F27" s="40"/>
      <c r="G27" s="40"/>
      <c r="H27" s="40"/>
    </row>
    <row r="28" spans="1:8" ht="18.75">
      <c r="A28" s="44"/>
      <c r="B28" s="44"/>
      <c r="C28" s="44"/>
      <c r="D28" s="44"/>
      <c r="E28" s="40"/>
      <c r="F28" s="40"/>
      <c r="G28" s="40"/>
      <c r="H28" s="40"/>
    </row>
    <row r="29" spans="1:8" ht="18.75">
      <c r="A29" s="44" t="s">
        <v>118</v>
      </c>
      <c r="B29" s="44"/>
      <c r="C29" s="44"/>
      <c r="D29" s="44"/>
      <c r="E29" s="40"/>
      <c r="F29" s="40"/>
      <c r="G29" s="40"/>
      <c r="H29" s="40"/>
    </row>
    <row r="30" spans="1:8" ht="18.75">
      <c r="A30" s="44"/>
      <c r="B30" s="44"/>
      <c r="C30" s="44"/>
      <c r="D30" s="44"/>
      <c r="E30" s="40"/>
      <c r="F30" s="40"/>
      <c r="G30" s="40"/>
      <c r="H30" s="40"/>
    </row>
    <row r="31" spans="1:8" ht="14.25">
      <c r="A31" s="44"/>
      <c r="B31" s="44"/>
      <c r="C31" s="44"/>
      <c r="D31" s="44"/>
      <c r="E31" s="40"/>
      <c r="F31" s="40"/>
      <c r="G31" s="40"/>
      <c r="H31" s="40"/>
    </row>
    <row r="32" spans="1:8" ht="15.75">
      <c r="A32" s="44"/>
      <c r="B32" s="44"/>
      <c r="C32" s="44"/>
      <c r="D32" s="44"/>
      <c r="E32" s="48" t="s">
        <v>116</v>
      </c>
      <c r="F32" s="40"/>
      <c r="G32" s="40"/>
      <c r="H32" s="40"/>
    </row>
    <row r="33" spans="1:8" ht="14.25">
      <c r="A33" s="44"/>
      <c r="B33" s="44"/>
      <c r="C33" s="44"/>
      <c r="D33" s="44"/>
      <c r="E33" s="45" t="s">
        <v>117</v>
      </c>
      <c r="F33" s="40"/>
      <c r="G33" s="40"/>
      <c r="H33" s="40"/>
    </row>
    <row r="34" spans="1:8" ht="18.75">
      <c r="A34" s="44"/>
      <c r="B34" s="44"/>
      <c r="C34" s="44"/>
      <c r="D34" s="44"/>
      <c r="E34" s="40"/>
      <c r="F34" s="40"/>
      <c r="G34" s="40"/>
      <c r="H34" s="40"/>
    </row>
    <row r="35" spans="1:8" ht="18.75">
      <c r="A35" s="44"/>
      <c r="B35" s="44"/>
      <c r="C35" s="44"/>
      <c r="D35" s="44"/>
      <c r="E35" s="40"/>
      <c r="F35" s="40"/>
      <c r="G35" s="40"/>
      <c r="H35" s="40"/>
    </row>
    <row r="36" spans="1:8" ht="18.75">
      <c r="A36" s="44"/>
      <c r="B36" s="44"/>
      <c r="C36" s="44"/>
      <c r="D36" s="44"/>
      <c r="E36" s="40"/>
      <c r="F36" s="40"/>
      <c r="G36" s="40"/>
      <c r="H36" s="40"/>
    </row>
    <row r="37" spans="1:8" ht="18.75">
      <c r="A37" s="44"/>
      <c r="B37" s="44"/>
      <c r="C37" s="44"/>
      <c r="D37" s="44"/>
      <c r="E37" s="40"/>
      <c r="F37" s="40"/>
      <c r="G37" s="40"/>
      <c r="H37" s="40"/>
    </row>
    <row r="38" spans="1:8" ht="18.75">
      <c r="A38" s="44"/>
      <c r="B38" s="44"/>
      <c r="C38" s="44"/>
      <c r="D38" s="44"/>
      <c r="E38" s="40"/>
      <c r="F38" s="40"/>
      <c r="G38" s="40"/>
      <c r="H38" s="40"/>
    </row>
    <row r="39" spans="1:8" ht="18.75">
      <c r="A39" s="44"/>
      <c r="B39" s="44"/>
      <c r="C39" s="44"/>
      <c r="D39" s="44"/>
      <c r="E39" s="40"/>
      <c r="F39" s="40"/>
      <c r="G39" s="40"/>
      <c r="H39" s="40"/>
    </row>
    <row r="40" spans="1:8" ht="18.75">
      <c r="A40" s="44"/>
      <c r="B40" s="44"/>
      <c r="C40" s="44"/>
      <c r="D40" s="44"/>
      <c r="E40" s="40"/>
      <c r="F40" s="40"/>
      <c r="G40" s="40"/>
      <c r="H40" s="40"/>
    </row>
    <row r="41" spans="1:8" ht="18.75">
      <c r="A41" s="44"/>
      <c r="B41" s="44"/>
      <c r="C41" s="44"/>
      <c r="D41" s="44"/>
      <c r="E41" s="40"/>
      <c r="F41" s="40"/>
      <c r="G41" s="40"/>
      <c r="H41" s="40"/>
    </row>
    <row r="42" spans="1:8" ht="18.75">
      <c r="A42" s="44"/>
      <c r="B42" s="44"/>
      <c r="C42" s="44"/>
      <c r="D42" s="44"/>
      <c r="E42" s="40"/>
      <c r="F42" s="40"/>
      <c r="G42" s="40"/>
      <c r="H42" s="40"/>
    </row>
    <row r="43" spans="1:8" ht="18.75">
      <c r="A43" s="44"/>
      <c r="B43" s="44"/>
      <c r="C43" s="44"/>
      <c r="D43" s="44"/>
      <c r="E43" s="40"/>
      <c r="F43" s="40"/>
      <c r="G43" s="40"/>
      <c r="H43" s="40"/>
    </row>
    <row r="44" spans="1:8" ht="18.75">
      <c r="A44" s="44"/>
      <c r="B44" s="44"/>
      <c r="C44" s="44"/>
      <c r="D44" s="44"/>
      <c r="E44" s="40"/>
      <c r="F44" s="40"/>
      <c r="G44" s="40"/>
      <c r="H44" s="40"/>
    </row>
    <row r="45" spans="1:8" ht="18.75">
      <c r="A45" s="44"/>
      <c r="B45" s="44"/>
      <c r="C45" s="44"/>
      <c r="D45" s="44"/>
      <c r="E45" s="40"/>
      <c r="F45" s="40"/>
      <c r="G45" s="40"/>
      <c r="H45" s="40"/>
    </row>
    <row r="46" spans="1:8" ht="18.75">
      <c r="A46" s="44"/>
      <c r="B46" s="44"/>
      <c r="C46" s="44"/>
      <c r="D46" s="44"/>
      <c r="E46" s="40"/>
      <c r="F46" s="40"/>
      <c r="G46" s="40"/>
      <c r="H46" s="40"/>
    </row>
    <row r="47" spans="1:8" ht="18.75">
      <c r="A47" s="44"/>
      <c r="B47" s="44"/>
      <c r="C47" s="44"/>
      <c r="D47" s="44"/>
      <c r="E47" s="40"/>
      <c r="F47" s="40"/>
      <c r="G47" s="40"/>
      <c r="H47" s="40"/>
    </row>
    <row r="48" spans="1:8" ht="18.75">
      <c r="A48" s="44"/>
      <c r="B48" s="44"/>
      <c r="C48" s="44"/>
      <c r="D48" s="44"/>
      <c r="E48" s="40"/>
      <c r="F48" s="40"/>
      <c r="G48" s="40"/>
      <c r="H48" s="40"/>
    </row>
    <row r="49" spans="1:8" ht="18.75">
      <c r="A49" s="44"/>
      <c r="B49" s="44"/>
      <c r="C49" s="44"/>
      <c r="D49" s="44"/>
      <c r="E49" s="40"/>
      <c r="F49" s="40"/>
      <c r="G49" s="40"/>
      <c r="H49" s="40"/>
    </row>
    <row r="50" spans="1:8" ht="18.75">
      <c r="A50" s="44"/>
      <c r="B50" s="46"/>
      <c r="C50" s="46"/>
      <c r="D50" s="46"/>
      <c r="E50" s="40"/>
      <c r="F50" s="40"/>
      <c r="G50" s="40"/>
      <c r="H50" s="40"/>
    </row>
    <row r="51" spans="1:8" ht="18.75">
      <c r="A51" s="44"/>
      <c r="B51" s="44"/>
      <c r="C51" s="44"/>
      <c r="D51" s="44"/>
      <c r="E51" s="40"/>
      <c r="F51" s="40"/>
      <c r="G51" s="40"/>
      <c r="H51" s="40"/>
    </row>
    <row r="52" spans="1:8" ht="18.75">
      <c r="A52" s="44"/>
      <c r="B52" s="44"/>
      <c r="C52" s="44"/>
      <c r="D52" s="44"/>
      <c r="E52" s="40"/>
      <c r="F52" s="40"/>
      <c r="G52" s="40"/>
      <c r="H52" s="40"/>
    </row>
    <row r="53" spans="1:8" ht="18.75">
      <c r="A53" s="44"/>
      <c r="B53" s="44"/>
      <c r="C53" s="44"/>
      <c r="D53" s="44"/>
      <c r="E53" s="40"/>
      <c r="F53" s="40"/>
      <c r="G53" s="40"/>
      <c r="H53" s="40"/>
    </row>
    <row r="54" spans="1:8" ht="18.75">
      <c r="A54" s="44"/>
      <c r="B54" s="44"/>
      <c r="C54" s="44"/>
      <c r="D54" s="44"/>
      <c r="E54" s="40"/>
      <c r="F54" s="40"/>
      <c r="G54" s="40"/>
      <c r="H54" s="40"/>
    </row>
    <row r="55" spans="1:8" ht="18.75">
      <c r="A55" s="50"/>
      <c r="B55" s="50"/>
      <c r="C55" s="50"/>
      <c r="D55" s="50"/>
      <c r="E55" s="40"/>
      <c r="F55" s="40"/>
      <c r="G55" s="40"/>
      <c r="H55" s="40"/>
    </row>
    <row r="56" spans="1:8" ht="18.75">
      <c r="A56" s="40"/>
      <c r="B56" s="40"/>
      <c r="C56" s="40"/>
      <c r="D56" s="40"/>
      <c r="E56" s="40"/>
      <c r="F56" s="40"/>
      <c r="G56" s="40"/>
      <c r="H56" s="40"/>
    </row>
    <row r="57" spans="1:8" ht="24">
      <c r="A57" s="51" t="s">
        <v>120</v>
      </c>
      <c r="B57" s="51"/>
      <c r="C57" s="51"/>
      <c r="D57" s="51"/>
      <c r="E57" s="51"/>
      <c r="F57" s="51"/>
      <c r="G57" s="51"/>
      <c r="H57" s="51"/>
    </row>
    <row r="58" spans="1:8" ht="24">
      <c r="A58" s="51" t="s">
        <v>121</v>
      </c>
      <c r="B58" s="51"/>
      <c r="C58" s="51"/>
      <c r="D58" s="51"/>
      <c r="E58" s="51"/>
      <c r="F58" s="51"/>
      <c r="G58" s="51"/>
      <c r="H58" s="51"/>
    </row>
    <row r="59" spans="1:8" ht="24">
      <c r="A59" s="51"/>
      <c r="B59" s="51"/>
      <c r="C59" s="51"/>
      <c r="D59" s="51"/>
      <c r="E59" s="51"/>
      <c r="F59" s="51"/>
      <c r="G59" s="51"/>
      <c r="H59" s="51"/>
    </row>
    <row r="60" spans="1:8" ht="18.75">
      <c r="A60" s="40"/>
      <c r="B60" s="40"/>
      <c r="C60" s="40"/>
      <c r="D60" s="40"/>
      <c r="E60" s="40"/>
      <c r="F60" s="40"/>
      <c r="G60" s="40"/>
      <c r="H60" s="40"/>
    </row>
    <row r="61" spans="1:8" ht="18.75">
      <c r="A61" s="40"/>
      <c r="B61" s="40"/>
      <c r="C61" s="53" t="s">
        <v>122</v>
      </c>
      <c r="D61" s="53"/>
      <c r="E61" s="40"/>
      <c r="F61" s="40"/>
      <c r="G61" s="40"/>
      <c r="H61" s="40"/>
    </row>
  </sheetData>
  <sheetProtection/>
  <mergeCells count="1">
    <mergeCell ref="C61:D61"/>
  </mergeCells>
  <printOptions/>
  <pageMargins left="0.7" right="0.7" top="0.75" bottom="0.75" header="0.3" footer="0.3"/>
  <pageSetup horizontalDpi="600" verticalDpi="600" orientation="portrait" paperSize="9" scale="49" r:id="rId2"/>
  <colBreaks count="1" manualBreakCount="1">
    <brk id="10" max="65535" man="1"/>
  </colBreaks>
  <drawing r:id="rId1"/>
</worksheet>
</file>

<file path=xl/worksheets/sheet10.xml><?xml version="1.0" encoding="utf-8"?>
<worksheet xmlns="http://schemas.openxmlformats.org/spreadsheetml/2006/main" xmlns:r="http://schemas.openxmlformats.org/officeDocument/2006/relationships">
  <dimension ref="A1:Y47"/>
  <sheetViews>
    <sheetView showZeros="0" zoomScalePageLayoutView="0" workbookViewId="0" topLeftCell="A1">
      <selection activeCell="D12" sqref="D12:N12"/>
    </sheetView>
  </sheetViews>
  <sheetFormatPr defaultColWidth="9.00390625" defaultRowHeight="13.5"/>
  <cols>
    <col min="1" max="1" width="2.50390625" style="1" customWidth="1"/>
    <col min="2" max="64" width="3.375" style="1" customWidth="1"/>
    <col min="65" max="16384" width="9.00390625" style="1" customWidth="1"/>
  </cols>
  <sheetData>
    <row r="1" ht="18.75" customHeight="1">
      <c r="A1" s="1" t="s">
        <v>23</v>
      </c>
    </row>
    <row r="2" ht="15" customHeight="1"/>
    <row r="3" ht="15" customHeight="1"/>
    <row r="4" ht="18.75" customHeight="1"/>
    <row r="5" spans="5:19" ht="18.75" customHeight="1">
      <c r="E5" s="2" t="s">
        <v>85</v>
      </c>
      <c r="F5" s="1">
        <f>'交付申請書'!G17</f>
        <v>0</v>
      </c>
      <c r="G5" s="1" t="s">
        <v>7</v>
      </c>
      <c r="J5" s="56" t="s">
        <v>79</v>
      </c>
      <c r="K5" s="56"/>
      <c r="L5" s="56"/>
      <c r="M5" s="56"/>
      <c r="N5" s="56"/>
      <c r="O5" s="56"/>
      <c r="P5" s="56"/>
      <c r="Q5" s="56"/>
      <c r="R5" s="56"/>
      <c r="S5" s="1" t="s">
        <v>24</v>
      </c>
    </row>
    <row r="6" ht="15" customHeight="1"/>
    <row r="7" ht="15" customHeight="1"/>
    <row r="8" spans="3:8" ht="15" customHeight="1">
      <c r="C8" s="2" t="s">
        <v>27</v>
      </c>
      <c r="D8" s="68">
        <f>'交付申請書'!M21</f>
        <v>0</v>
      </c>
      <c r="E8" s="68"/>
      <c r="F8" s="68"/>
      <c r="G8" s="68"/>
      <c r="H8" s="1" t="s">
        <v>28</v>
      </c>
    </row>
    <row r="9" ht="15" customHeight="1"/>
    <row r="10" ht="15" customHeight="1"/>
    <row r="11" spans="3:18" ht="18.75" customHeight="1">
      <c r="C11" s="96" t="s">
        <v>86</v>
      </c>
      <c r="D11" s="96"/>
      <c r="E11" s="96"/>
      <c r="F11" s="96"/>
      <c r="G11" s="96"/>
      <c r="H11" s="54" t="s">
        <v>91</v>
      </c>
      <c r="I11" s="54"/>
      <c r="J11" s="54"/>
      <c r="K11" s="54"/>
      <c r="L11" s="1">
        <f>'交付申請書'!G17</f>
        <v>0</v>
      </c>
      <c r="M11" s="100" t="s">
        <v>123</v>
      </c>
      <c r="N11" s="100"/>
      <c r="O11" s="100" t="s">
        <v>83</v>
      </c>
      <c r="P11" s="100"/>
      <c r="Q11" s="100"/>
      <c r="R11" s="1" t="s">
        <v>87</v>
      </c>
    </row>
    <row r="12" spans="3:15" ht="18.75" customHeight="1">
      <c r="C12" s="2" t="s">
        <v>30</v>
      </c>
      <c r="D12" s="56" t="str">
        <f>J5</f>
        <v>南島原市スポーツ大会運営費等</v>
      </c>
      <c r="E12" s="56"/>
      <c r="F12" s="56"/>
      <c r="G12" s="56"/>
      <c r="H12" s="56"/>
      <c r="I12" s="56"/>
      <c r="J12" s="97"/>
      <c r="K12" s="97"/>
      <c r="L12" s="97"/>
      <c r="M12" s="98"/>
      <c r="N12" s="98"/>
      <c r="O12" s="1" t="s">
        <v>25</v>
      </c>
    </row>
    <row r="13" spans="2:14" ht="18.75" customHeight="1">
      <c r="B13" s="67" t="s">
        <v>49</v>
      </c>
      <c r="C13" s="67"/>
      <c r="D13" s="67"/>
      <c r="E13" s="67"/>
      <c r="F13" s="67"/>
      <c r="G13" s="67"/>
      <c r="H13" s="67"/>
      <c r="I13" s="67"/>
      <c r="J13" s="67"/>
      <c r="K13" s="67"/>
      <c r="L13" s="67"/>
      <c r="M13" s="99"/>
      <c r="N13" s="99"/>
    </row>
    <row r="14" ht="13.5"/>
    <row r="15" spans="3:7" ht="13.5">
      <c r="C15" s="60"/>
      <c r="D15" s="61"/>
      <c r="E15" s="61"/>
      <c r="F15" s="61"/>
      <c r="G15" s="61"/>
    </row>
    <row r="16" spans="3:8" ht="18.75" customHeight="1">
      <c r="C16" s="55" t="str">
        <f>IF(C15="","令和　　年　　月　　日",IF(C15&gt;43831,"令和"&amp;YEAR(C15)-2018,IF(C15&gt;43586,"令和元",TEXT(C15,"ｇｇｇ")&amp;IF(TEXT(C15,"e")="1","元+M:M",TEXT(C15,"e"))))&amp;TEXT(C15,"年m月d日"))</f>
        <v>令和　　年　　月　　日</v>
      </c>
      <c r="D16" s="56"/>
      <c r="E16" s="56"/>
      <c r="F16" s="56"/>
      <c r="G16" s="56"/>
      <c r="H16" s="56"/>
    </row>
    <row r="17" ht="15" customHeight="1"/>
    <row r="18" ht="15" customHeight="1"/>
    <row r="19" spans="2:11" ht="18.75" customHeight="1">
      <c r="B19" s="67" t="str">
        <f>'交付申請書'!B7</f>
        <v>南島原市長</v>
      </c>
      <c r="C19" s="67"/>
      <c r="D19" s="67"/>
      <c r="E19" s="67"/>
      <c r="F19" s="56" t="str">
        <f>'交付申請書'!F7</f>
        <v>松本政博</v>
      </c>
      <c r="G19" s="56"/>
      <c r="H19" s="56"/>
      <c r="I19" s="56"/>
      <c r="K19" s="1" t="s">
        <v>0</v>
      </c>
    </row>
    <row r="20" ht="15" customHeight="1"/>
    <row r="21" ht="15" customHeight="1"/>
    <row r="22" ht="18.75" customHeight="1">
      <c r="N22" s="3" t="s">
        <v>50</v>
      </c>
    </row>
    <row r="23" spans="14:24" ht="18.75" customHeight="1">
      <c r="N23" s="54" t="s">
        <v>4</v>
      </c>
      <c r="O23" s="54"/>
      <c r="P23" s="54"/>
      <c r="Q23" s="63">
        <f>'交付申請書'!Q11</f>
        <v>0</v>
      </c>
      <c r="R23" s="63"/>
      <c r="S23" s="63"/>
      <c r="T23" s="63"/>
      <c r="U23" s="63"/>
      <c r="V23" s="63"/>
      <c r="W23" s="63"/>
      <c r="X23" s="63"/>
    </row>
    <row r="24" spans="14:24" ht="18.75" customHeight="1">
      <c r="N24" s="58"/>
      <c r="O24" s="58"/>
      <c r="P24" s="58"/>
      <c r="Q24" s="65">
        <f>IF('交付申請書'!Q12="","",'交付申請書'!Q12)</f>
      </c>
      <c r="R24" s="65"/>
      <c r="S24" s="65"/>
      <c r="T24" s="65"/>
      <c r="U24" s="65"/>
      <c r="V24" s="65"/>
      <c r="W24" s="65"/>
      <c r="X24" s="65"/>
    </row>
    <row r="25" spans="14:25" ht="18.75" customHeight="1">
      <c r="N25" s="57" t="s">
        <v>5</v>
      </c>
      <c r="O25" s="57"/>
      <c r="P25" s="57"/>
      <c r="Q25" s="54">
        <f>'交付申請書'!Q13</f>
        <v>0</v>
      </c>
      <c r="R25" s="54"/>
      <c r="T25" s="63">
        <f>'交付申請書'!T13</f>
        <v>0</v>
      </c>
      <c r="U25" s="63"/>
      <c r="V25" s="63"/>
      <c r="W25" s="64"/>
      <c r="Y25" s="3" t="s">
        <v>3</v>
      </c>
    </row>
    <row r="26" ht="16.5" customHeight="1"/>
    <row r="35" spans="2:4" ht="13.5">
      <c r="B35" s="104" t="s">
        <v>70</v>
      </c>
      <c r="C35" s="105"/>
      <c r="D35" s="106"/>
    </row>
    <row r="38" spans="2:12" ht="13.5">
      <c r="B38" s="100" t="s">
        <v>71</v>
      </c>
      <c r="C38" s="100"/>
      <c r="D38" s="100"/>
      <c r="F38" s="38"/>
      <c r="G38" s="38"/>
      <c r="H38" s="38"/>
      <c r="I38" s="38"/>
      <c r="J38" s="38"/>
      <c r="K38" s="38"/>
      <c r="L38" s="38"/>
    </row>
    <row r="41" spans="2:12" ht="13.5">
      <c r="B41" s="100" t="s">
        <v>72</v>
      </c>
      <c r="C41" s="100"/>
      <c r="D41" s="100"/>
      <c r="F41" s="38"/>
      <c r="G41" s="38"/>
      <c r="H41" s="38"/>
      <c r="I41" s="38"/>
      <c r="J41" s="38"/>
      <c r="K41" s="38"/>
      <c r="L41" s="38"/>
    </row>
    <row r="44" spans="2:24" ht="13.5">
      <c r="B44" s="100" t="s">
        <v>73</v>
      </c>
      <c r="C44" s="100"/>
      <c r="D44" s="100"/>
      <c r="F44" s="102" t="s">
        <v>74</v>
      </c>
      <c r="G44" s="102"/>
      <c r="H44" s="102"/>
      <c r="I44" s="102"/>
      <c r="J44" s="102"/>
      <c r="K44" s="102"/>
      <c r="L44" s="102"/>
      <c r="N44" s="100" t="s">
        <v>75</v>
      </c>
      <c r="O44" s="100"/>
      <c r="P44" s="100"/>
      <c r="R44" s="38"/>
      <c r="S44" s="38"/>
      <c r="T44" s="38"/>
      <c r="U44" s="38"/>
      <c r="V44" s="38"/>
      <c r="W44" s="38"/>
      <c r="X44" s="38"/>
    </row>
    <row r="46" spans="2:4" ht="13.5">
      <c r="B46" s="103" t="s">
        <v>76</v>
      </c>
      <c r="C46" s="103"/>
      <c r="D46" s="103"/>
    </row>
    <row r="47" spans="2:12" ht="13.5">
      <c r="B47" s="100" t="s">
        <v>77</v>
      </c>
      <c r="C47" s="100"/>
      <c r="D47" s="100"/>
      <c r="F47" s="38"/>
      <c r="G47" s="38"/>
      <c r="H47" s="38"/>
      <c r="I47" s="38"/>
      <c r="J47" s="38"/>
      <c r="K47" s="38"/>
      <c r="L47" s="38"/>
    </row>
  </sheetData>
  <sheetProtection/>
  <mergeCells count="27">
    <mergeCell ref="F44:L44"/>
    <mergeCell ref="N44:P44"/>
    <mergeCell ref="B46:D46"/>
    <mergeCell ref="B47:D47"/>
    <mergeCell ref="B35:D35"/>
    <mergeCell ref="B38:D38"/>
    <mergeCell ref="B41:D41"/>
    <mergeCell ref="B44:D44"/>
    <mergeCell ref="B13:N13"/>
    <mergeCell ref="D8:G8"/>
    <mergeCell ref="N25:P25"/>
    <mergeCell ref="N23:P23"/>
    <mergeCell ref="C11:G11"/>
    <mergeCell ref="M11:N11"/>
    <mergeCell ref="O11:Q11"/>
    <mergeCell ref="Q25:R25"/>
    <mergeCell ref="H11:K11"/>
    <mergeCell ref="T25:W25"/>
    <mergeCell ref="Q24:X24"/>
    <mergeCell ref="F19:I19"/>
    <mergeCell ref="J5:R5"/>
    <mergeCell ref="Q23:X23"/>
    <mergeCell ref="C15:G15"/>
    <mergeCell ref="C16:H16"/>
    <mergeCell ref="N24:P24"/>
    <mergeCell ref="B19:E19"/>
    <mergeCell ref="D12:N12"/>
  </mergeCells>
  <printOptions/>
  <pageMargins left="0.96" right="0.67" top="0.984" bottom="0.984"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Y49"/>
  <sheetViews>
    <sheetView showZeros="0" zoomScalePageLayoutView="0" workbookViewId="0" topLeftCell="A1">
      <selection activeCell="AC37" sqref="AC37"/>
    </sheetView>
  </sheetViews>
  <sheetFormatPr defaultColWidth="9.00390625" defaultRowHeight="13.5"/>
  <cols>
    <col min="1" max="1" width="2.50390625" style="1" customWidth="1"/>
    <col min="2" max="56" width="3.375" style="1" customWidth="1"/>
    <col min="57" max="16384" width="9.00390625" style="1" customWidth="1"/>
  </cols>
  <sheetData>
    <row r="1" spans="1:25" ht="18.75" customHeight="1">
      <c r="A1" s="1" t="s">
        <v>1</v>
      </c>
      <c r="U1" s="60"/>
      <c r="V1" s="61"/>
      <c r="W1" s="61"/>
      <c r="X1" s="61"/>
      <c r="Y1" s="61"/>
    </row>
    <row r="2" ht="15" customHeight="1"/>
    <row r="3" ht="15" customHeight="1"/>
    <row r="4" spans="20:25" ht="18.75" customHeight="1">
      <c r="T4" s="55" t="str">
        <f>IF(U1="","令和　　年　　月　　日",IF(U1&gt;43831,"令和"&amp;YEAR(U1)-2018,IF(U1&gt;43586,"令和元",TEXT(U1,"ｇｇｇ")&amp;IF(TEXT(U1,"e")="1","元+M:M",TEXT(U1,"e"))))&amp;TEXT(U1,"年m月d日"))</f>
        <v>令和　　年　　月　　日</v>
      </c>
      <c r="U4" s="56"/>
      <c r="V4" s="56"/>
      <c r="W4" s="56"/>
      <c r="X4" s="56"/>
      <c r="Y4" s="56"/>
    </row>
    <row r="5" ht="15" customHeight="1"/>
    <row r="6" ht="15" customHeight="1"/>
    <row r="7" spans="2:11" ht="18.75" customHeight="1">
      <c r="B7" s="67" t="s">
        <v>2</v>
      </c>
      <c r="C7" s="67"/>
      <c r="D7" s="67"/>
      <c r="E7" s="67"/>
      <c r="F7" s="56" t="s">
        <v>84</v>
      </c>
      <c r="G7" s="56"/>
      <c r="H7" s="56"/>
      <c r="I7" s="56"/>
      <c r="K7" s="1" t="s">
        <v>0</v>
      </c>
    </row>
    <row r="8" ht="15" customHeight="1"/>
    <row r="9" ht="15" customHeight="1"/>
    <row r="10" ht="18.75" customHeight="1">
      <c r="N10" s="3" t="s">
        <v>6</v>
      </c>
    </row>
    <row r="11" spans="14:24" ht="18.75" customHeight="1">
      <c r="N11" s="54" t="s">
        <v>4</v>
      </c>
      <c r="O11" s="54"/>
      <c r="P11" s="54"/>
      <c r="Q11" s="63"/>
      <c r="R11" s="63"/>
      <c r="S11" s="63"/>
      <c r="T11" s="63"/>
      <c r="U11" s="63"/>
      <c r="V11" s="63"/>
      <c r="W11" s="63"/>
      <c r="X11" s="63"/>
    </row>
    <row r="12" spans="14:24" ht="18.75" customHeight="1">
      <c r="N12" s="58"/>
      <c r="O12" s="58"/>
      <c r="P12" s="58"/>
      <c r="Q12" s="65"/>
      <c r="R12" s="65"/>
      <c r="S12" s="65"/>
      <c r="T12" s="65"/>
      <c r="U12" s="65"/>
      <c r="V12" s="65"/>
      <c r="W12" s="65"/>
      <c r="X12" s="65"/>
    </row>
    <row r="13" spans="14:25" ht="18.75" customHeight="1">
      <c r="N13" s="57" t="s">
        <v>5</v>
      </c>
      <c r="O13" s="57"/>
      <c r="P13" s="57"/>
      <c r="Q13" s="54"/>
      <c r="R13" s="54"/>
      <c r="T13" s="63"/>
      <c r="U13" s="63"/>
      <c r="V13" s="63"/>
      <c r="W13" s="64"/>
      <c r="Y13" s="3" t="s">
        <v>3</v>
      </c>
    </row>
    <row r="14" spans="14:24" ht="18.75" customHeight="1">
      <c r="N14" s="62" t="s">
        <v>58</v>
      </c>
      <c r="O14" s="62"/>
      <c r="P14" s="62"/>
      <c r="Q14" s="32" t="s">
        <v>88</v>
      </c>
      <c r="R14" s="59" t="s">
        <v>90</v>
      </c>
      <c r="S14" s="59"/>
      <c r="T14" s="59"/>
      <c r="U14" s="59"/>
      <c r="V14" s="59"/>
      <c r="W14" s="59"/>
      <c r="X14" s="1" t="s">
        <v>89</v>
      </c>
    </row>
    <row r="15" spans="14:16" ht="18.75" customHeight="1">
      <c r="N15" s="15"/>
      <c r="O15" s="15"/>
      <c r="P15" s="15"/>
    </row>
    <row r="16" ht="15" customHeight="1"/>
    <row r="17" spans="6:20" ht="18.75" customHeight="1">
      <c r="F17" s="2" t="s">
        <v>85</v>
      </c>
      <c r="H17" s="1" t="s">
        <v>7</v>
      </c>
      <c r="J17" s="56" t="s">
        <v>79</v>
      </c>
      <c r="K17" s="56"/>
      <c r="L17" s="56"/>
      <c r="M17" s="56"/>
      <c r="N17" s="56"/>
      <c r="O17" s="56"/>
      <c r="P17" s="56"/>
      <c r="Q17" s="56"/>
      <c r="R17" s="56"/>
      <c r="S17" s="56"/>
      <c r="T17" s="1" t="s">
        <v>8</v>
      </c>
    </row>
    <row r="18" ht="15" customHeight="1"/>
    <row r="19" ht="15" customHeight="1"/>
    <row r="20" spans="3:24" ht="18.75" customHeight="1">
      <c r="C20" s="2" t="str">
        <f>F17</f>
        <v>令和</v>
      </c>
      <c r="D20" s="1">
        <f>IF(G17="","",G17)</f>
      </c>
      <c r="E20" s="56" t="str">
        <f>H17&amp;"において"</f>
        <v>年度において</v>
      </c>
      <c r="F20" s="56"/>
      <c r="G20" s="56"/>
      <c r="H20" s="56"/>
      <c r="J20" s="66"/>
      <c r="K20" s="66"/>
      <c r="L20" s="66"/>
      <c r="M20" s="66"/>
      <c r="N20" s="66"/>
      <c r="O20" s="66"/>
      <c r="P20" s="66"/>
      <c r="Q20" s="66"/>
      <c r="R20" s="66"/>
      <c r="S20" s="66"/>
      <c r="T20" s="66"/>
      <c r="U20" s="66"/>
      <c r="V20" s="56" t="s">
        <v>9</v>
      </c>
      <c r="W20" s="56"/>
      <c r="X20" s="56"/>
    </row>
    <row r="21" spans="2:24" ht="18.75" customHeight="1">
      <c r="B21" s="56" t="str">
        <f>J17</f>
        <v>南島原市スポーツ大会運営費等</v>
      </c>
      <c r="C21" s="56"/>
      <c r="D21" s="56"/>
      <c r="E21" s="56"/>
      <c r="F21" s="56"/>
      <c r="G21" s="56"/>
      <c r="H21" s="56"/>
      <c r="I21" s="56"/>
      <c r="J21" s="56"/>
      <c r="K21" s="56"/>
      <c r="L21" s="56"/>
      <c r="M21" s="68"/>
      <c r="N21" s="68"/>
      <c r="O21" s="68"/>
      <c r="P21" s="68"/>
      <c r="Q21" s="56" t="s">
        <v>47</v>
      </c>
      <c r="R21" s="56"/>
      <c r="S21" s="56"/>
      <c r="T21" s="56"/>
      <c r="U21" s="56"/>
      <c r="V21" s="56"/>
      <c r="W21" s="56"/>
      <c r="X21" s="56"/>
    </row>
    <row r="22" spans="2:21" ht="18.75" customHeight="1">
      <c r="B22" s="56" t="s">
        <v>10</v>
      </c>
      <c r="C22" s="56"/>
      <c r="D22" s="56"/>
      <c r="E22" s="56"/>
      <c r="F22" s="56"/>
      <c r="G22" s="56"/>
      <c r="H22" s="56"/>
      <c r="I22" s="56"/>
      <c r="J22" s="56"/>
      <c r="K22" s="56"/>
      <c r="L22" s="56"/>
      <c r="M22" s="56"/>
      <c r="N22" s="56"/>
      <c r="O22" s="56"/>
      <c r="P22" s="56"/>
      <c r="Q22" s="56"/>
      <c r="R22" s="56"/>
      <c r="S22" s="56"/>
      <c r="T22" s="56"/>
      <c r="U22" s="56"/>
    </row>
    <row r="25" spans="2:4" ht="18.75" customHeight="1">
      <c r="B25" s="1">
        <v>1</v>
      </c>
      <c r="D25" s="1" t="s">
        <v>12</v>
      </c>
    </row>
    <row r="26" spans="2:4" ht="18.75" customHeight="1">
      <c r="B26" s="1">
        <v>2</v>
      </c>
      <c r="D26" s="1" t="s">
        <v>13</v>
      </c>
    </row>
    <row r="27" spans="2:4" ht="18.75" customHeight="1">
      <c r="B27" s="1">
        <v>3</v>
      </c>
      <c r="D27" s="1" t="s">
        <v>29</v>
      </c>
    </row>
    <row r="28" spans="2:4" ht="18.75" customHeight="1">
      <c r="B28" s="1">
        <v>4</v>
      </c>
      <c r="D28" s="1" t="s">
        <v>48</v>
      </c>
    </row>
    <row r="29" spans="2:4" ht="18.75" customHeight="1">
      <c r="B29" s="1">
        <v>5</v>
      </c>
      <c r="D29" s="1" t="s">
        <v>14</v>
      </c>
    </row>
    <row r="31" ht="18.75" customHeight="1">
      <c r="M31" s="1" t="s">
        <v>11</v>
      </c>
    </row>
    <row r="32" ht="18" customHeight="1"/>
    <row r="33" ht="18.75" customHeight="1">
      <c r="L33" s="1" t="s">
        <v>92</v>
      </c>
    </row>
    <row r="34" spans="2:3" ht="18.75" customHeight="1">
      <c r="B34" s="1" t="s">
        <v>104</v>
      </c>
      <c r="C34" s="1" t="s">
        <v>93</v>
      </c>
    </row>
    <row r="35" ht="18.75" customHeight="1">
      <c r="C35" s="1" t="s">
        <v>94</v>
      </c>
    </row>
    <row r="36" ht="18.75" customHeight="1">
      <c r="C36" s="1" t="s">
        <v>105</v>
      </c>
    </row>
    <row r="37" ht="12.75" customHeight="1"/>
    <row r="38" ht="18.75" customHeight="1">
      <c r="B38" s="1" t="s">
        <v>95</v>
      </c>
    </row>
    <row r="39" ht="18.75" customHeight="1">
      <c r="C39" s="1" t="s">
        <v>96</v>
      </c>
    </row>
    <row r="40" ht="18.75" customHeight="1">
      <c r="B40" s="1" t="s">
        <v>97</v>
      </c>
    </row>
    <row r="41" ht="18.75" customHeight="1">
      <c r="B41" s="1" t="s">
        <v>98</v>
      </c>
    </row>
    <row r="42" ht="12.75" customHeight="1"/>
    <row r="43" spans="2:3" ht="18.75" customHeight="1">
      <c r="B43" s="1" t="s">
        <v>99</v>
      </c>
      <c r="C43" s="1" t="s">
        <v>100</v>
      </c>
    </row>
    <row r="44" spans="2:3" ht="18.75" customHeight="1">
      <c r="B44" s="1" t="s">
        <v>106</v>
      </c>
      <c r="C44" s="1" t="s">
        <v>101</v>
      </c>
    </row>
    <row r="45" ht="12.75" customHeight="1"/>
    <row r="46" spans="2:3" ht="18.75" customHeight="1">
      <c r="B46" s="1" t="s">
        <v>107</v>
      </c>
      <c r="C46" s="1" t="s">
        <v>108</v>
      </c>
    </row>
    <row r="47" ht="12.75" customHeight="1"/>
    <row r="48" spans="2:3" ht="18.75" customHeight="1">
      <c r="B48" s="1" t="s">
        <v>109</v>
      </c>
      <c r="C48" s="1" t="s">
        <v>102</v>
      </c>
    </row>
    <row r="49" ht="18.75" customHeight="1">
      <c r="C49" s="1" t="s">
        <v>103</v>
      </c>
    </row>
  </sheetData>
  <sheetProtection/>
  <mergeCells count="21">
    <mergeCell ref="B22:U22"/>
    <mergeCell ref="F7:I7"/>
    <mergeCell ref="B7:E7"/>
    <mergeCell ref="B21:L21"/>
    <mergeCell ref="M21:P21"/>
    <mergeCell ref="Q21:X21"/>
    <mergeCell ref="Q11:X11"/>
    <mergeCell ref="U1:Y1"/>
    <mergeCell ref="N14:P14"/>
    <mergeCell ref="Q13:R13"/>
    <mergeCell ref="T13:W13"/>
    <mergeCell ref="Q12:X12"/>
    <mergeCell ref="J20:U20"/>
    <mergeCell ref="J17:S17"/>
    <mergeCell ref="V20:X20"/>
    <mergeCell ref="N11:P11"/>
    <mergeCell ref="T4:Y4"/>
    <mergeCell ref="N13:P13"/>
    <mergeCell ref="N12:P12"/>
    <mergeCell ref="E20:H20"/>
    <mergeCell ref="R14:W14"/>
  </mergeCells>
  <printOptions/>
  <pageMargins left="0.96" right="0.67" top="0.984" bottom="0.984" header="0.512" footer="0.512"/>
  <pageSetup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AG41"/>
  <sheetViews>
    <sheetView showZeros="0" zoomScalePageLayoutView="0" workbookViewId="0" topLeftCell="A1">
      <selection activeCell="C5" sqref="C5"/>
    </sheetView>
  </sheetViews>
  <sheetFormatPr defaultColWidth="9.00390625" defaultRowHeight="13.5"/>
  <cols>
    <col min="1" max="2" width="2.25390625" style="4" customWidth="1"/>
    <col min="3" max="33" width="2.625" style="4" customWidth="1"/>
    <col min="34" max="16384" width="9.00390625" style="4" customWidth="1"/>
  </cols>
  <sheetData>
    <row r="1" spans="1:11" ht="14.25">
      <c r="A1" s="77" t="s">
        <v>31</v>
      </c>
      <c r="B1" s="77"/>
      <c r="C1" s="77"/>
      <c r="D1" s="77"/>
      <c r="E1" s="77"/>
      <c r="F1" s="77"/>
      <c r="G1" s="77"/>
      <c r="H1" s="77"/>
      <c r="I1" s="77"/>
      <c r="J1" s="77"/>
      <c r="K1" s="77"/>
    </row>
    <row r="4" spans="3:25" ht="14.25">
      <c r="C4" s="5" t="s">
        <v>85</v>
      </c>
      <c r="D4" s="81">
        <f>'交付申請書'!G17</f>
        <v>0</v>
      </c>
      <c r="E4" s="81"/>
      <c r="F4" s="4" t="s">
        <v>7</v>
      </c>
      <c r="H4" s="77" t="s">
        <v>80</v>
      </c>
      <c r="I4" s="77"/>
      <c r="J4" s="77"/>
      <c r="K4" s="77"/>
      <c r="L4" s="77"/>
      <c r="M4" s="77"/>
      <c r="N4" s="77"/>
      <c r="O4" s="77"/>
      <c r="P4" s="77"/>
      <c r="Q4" s="77"/>
      <c r="R4" s="77"/>
      <c r="S4" s="77"/>
      <c r="T4" s="77"/>
      <c r="U4" s="77"/>
      <c r="V4" s="77"/>
      <c r="W4" s="77"/>
      <c r="X4" s="77"/>
      <c r="Y4" s="77"/>
    </row>
    <row r="5" spans="3:25" ht="14.25">
      <c r="C5" s="5"/>
      <c r="D5" s="34"/>
      <c r="E5" s="34"/>
      <c r="H5" s="33"/>
      <c r="I5" s="33"/>
      <c r="J5" s="33"/>
      <c r="K5" s="33"/>
      <c r="L5" s="33"/>
      <c r="M5" s="33"/>
      <c r="N5" s="33"/>
      <c r="O5" s="33"/>
      <c r="P5" s="33"/>
      <c r="Q5" s="33"/>
      <c r="R5" s="33"/>
      <c r="S5" s="33"/>
      <c r="T5" s="33"/>
      <c r="U5" s="33"/>
      <c r="V5" s="33"/>
      <c r="W5" s="33"/>
      <c r="X5" s="33"/>
      <c r="Y5" s="33"/>
    </row>
    <row r="6" spans="22:32" ht="12.75" customHeight="1">
      <c r="V6" s="82">
        <f>'交付申請書'!Q12</f>
        <v>0</v>
      </c>
      <c r="W6" s="82"/>
      <c r="X6" s="82"/>
      <c r="Y6" s="82"/>
      <c r="Z6" s="82"/>
      <c r="AA6" s="82"/>
      <c r="AB6" s="82"/>
      <c r="AC6" s="82"/>
      <c r="AD6" s="82"/>
      <c r="AE6" s="82"/>
      <c r="AF6" s="82"/>
    </row>
    <row r="7" spans="17:32" ht="12.75" customHeight="1">
      <c r="Q7" s="13" t="s">
        <v>34</v>
      </c>
      <c r="R7" s="13"/>
      <c r="S7" s="13"/>
      <c r="T7" s="13"/>
      <c r="U7" s="13"/>
      <c r="V7" s="73">
        <f>'交付申請書'!Q13</f>
        <v>0</v>
      </c>
      <c r="W7" s="73"/>
      <c r="X7" s="73"/>
      <c r="Y7" s="73">
        <f>'交付申請書'!T13</f>
        <v>0</v>
      </c>
      <c r="Z7" s="73"/>
      <c r="AA7" s="73"/>
      <c r="AB7" s="73"/>
      <c r="AC7" s="73"/>
      <c r="AD7" s="73"/>
      <c r="AE7" s="73"/>
      <c r="AF7" s="73"/>
    </row>
    <row r="9" spans="1:33" ht="7.5" customHeight="1">
      <c r="A9" s="6"/>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7"/>
    </row>
    <row r="10" spans="1:33" ht="21" customHeight="1">
      <c r="A10" s="79" t="s">
        <v>32</v>
      </c>
      <c r="B10" s="80"/>
      <c r="C10" s="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10"/>
    </row>
    <row r="11" spans="1:33" ht="21" customHeight="1">
      <c r="A11" s="79"/>
      <c r="B11" s="80"/>
      <c r="C11" s="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10"/>
    </row>
    <row r="12" spans="1:33" ht="21" customHeight="1">
      <c r="A12" s="79"/>
      <c r="B12" s="80"/>
      <c r="C12" s="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10"/>
    </row>
    <row r="13" spans="1:33" ht="21" customHeight="1">
      <c r="A13" s="79"/>
      <c r="B13" s="80"/>
      <c r="C13" s="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10"/>
    </row>
    <row r="14" spans="1:33" ht="7.5" customHeight="1">
      <c r="A14" s="1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2"/>
    </row>
    <row r="15" spans="1:33" ht="21" customHeight="1">
      <c r="A15" s="78" t="s">
        <v>33</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spans="1:33" ht="27" customHeight="1">
      <c r="A16" s="70" t="s">
        <v>51</v>
      </c>
      <c r="B16" s="71"/>
      <c r="C16" s="71"/>
      <c r="D16" s="71"/>
      <c r="E16" s="72"/>
      <c r="F16" s="74"/>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6"/>
    </row>
    <row r="17" spans="1:33" ht="27" customHeight="1">
      <c r="A17" s="70" t="s">
        <v>52</v>
      </c>
      <c r="B17" s="71"/>
      <c r="C17" s="71"/>
      <c r="D17" s="71"/>
      <c r="E17" s="72"/>
      <c r="F17" s="74"/>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6"/>
    </row>
    <row r="18" spans="1:33" ht="27" customHeight="1">
      <c r="A18" s="70" t="s">
        <v>53</v>
      </c>
      <c r="B18" s="71"/>
      <c r="C18" s="71"/>
      <c r="D18" s="71"/>
      <c r="E18" s="72"/>
      <c r="F18" s="74"/>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row>
    <row r="19" spans="1:33" ht="27" customHeight="1">
      <c r="A19" s="70" t="s">
        <v>54</v>
      </c>
      <c r="B19" s="71"/>
      <c r="C19" s="71"/>
      <c r="D19" s="71"/>
      <c r="E19" s="72"/>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6"/>
    </row>
    <row r="20" spans="1:33" ht="27" customHeight="1">
      <c r="A20" s="70" t="s">
        <v>55</v>
      </c>
      <c r="B20" s="71"/>
      <c r="C20" s="71"/>
      <c r="D20" s="71"/>
      <c r="E20" s="72"/>
      <c r="F20" s="74"/>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6"/>
    </row>
    <row r="21" spans="1:33" ht="27" customHeight="1">
      <c r="A21" s="6" t="s">
        <v>35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7"/>
    </row>
    <row r="22" spans="1:33" ht="21" customHeight="1">
      <c r="A22" s="14"/>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10"/>
    </row>
    <row r="23" spans="1:33" ht="21" customHeight="1">
      <c r="A23" s="14"/>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10"/>
    </row>
    <row r="24" spans="1:33" ht="21" customHeight="1">
      <c r="A24" s="14"/>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10"/>
    </row>
    <row r="25" spans="1:33" ht="21" customHeight="1">
      <c r="A25" s="14"/>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10"/>
    </row>
    <row r="26" spans="1:33" ht="21" customHeight="1">
      <c r="A26" s="14"/>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10"/>
    </row>
    <row r="27" spans="1:33" ht="21" customHeight="1">
      <c r="A27" s="14"/>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10"/>
    </row>
    <row r="28" spans="1:33" ht="21" customHeight="1">
      <c r="A28" s="14"/>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10"/>
    </row>
    <row r="29" spans="1:33" ht="21" customHeight="1">
      <c r="A29" s="14"/>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10"/>
    </row>
    <row r="30" spans="1:33" ht="21" customHeight="1">
      <c r="A30" s="14"/>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10"/>
    </row>
    <row r="31" spans="1:33" ht="21" customHeight="1">
      <c r="A31" s="14"/>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10"/>
    </row>
    <row r="32" spans="1:33" ht="21" customHeight="1">
      <c r="A32" s="14"/>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10"/>
    </row>
    <row r="33" spans="1:33" ht="21" customHeight="1">
      <c r="A33" s="14"/>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10"/>
    </row>
    <row r="34" spans="1:33" ht="21" customHeight="1">
      <c r="A34" s="14"/>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10"/>
    </row>
    <row r="35" spans="1:33" ht="21" customHeight="1">
      <c r="A35" s="14"/>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10"/>
    </row>
    <row r="36" spans="1:33" ht="21" customHeight="1">
      <c r="A36" s="14"/>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10"/>
    </row>
    <row r="37" spans="1:33" ht="21" customHeight="1">
      <c r="A37" s="14"/>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10"/>
    </row>
    <row r="38" spans="1:33" ht="21" customHeight="1">
      <c r="A38" s="14"/>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10"/>
    </row>
    <row r="39" spans="1:33" ht="21" customHeight="1">
      <c r="A39" s="14"/>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10"/>
    </row>
    <row r="40" spans="1:33" ht="21" customHeight="1">
      <c r="A40" s="14"/>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10"/>
    </row>
    <row r="41" spans="1:33" ht="21" customHeight="1">
      <c r="A41" s="11"/>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12"/>
    </row>
    <row r="42" ht="21" customHeight="1"/>
    <row r="43" ht="21" customHeight="1"/>
    <row r="44" ht="21" customHeight="1"/>
    <row r="45" ht="21" customHeight="1"/>
    <row r="46" ht="21" customHeight="1"/>
  </sheetData>
  <sheetProtection/>
  <mergeCells count="42">
    <mergeCell ref="B40:AF40"/>
    <mergeCell ref="B41:AF41"/>
    <mergeCell ref="B34:AF34"/>
    <mergeCell ref="B35:AF35"/>
    <mergeCell ref="B36:AF36"/>
    <mergeCell ref="B37:AF37"/>
    <mergeCell ref="B39:AF39"/>
    <mergeCell ref="H4:Y4"/>
    <mergeCell ref="A20:E20"/>
    <mergeCell ref="F16:AG16"/>
    <mergeCell ref="F17:AG17"/>
    <mergeCell ref="B29:AF29"/>
    <mergeCell ref="B22:AF22"/>
    <mergeCell ref="B25:AF25"/>
    <mergeCell ref="D10:AF10"/>
    <mergeCell ref="D11:AF11"/>
    <mergeCell ref="V6:AF6"/>
    <mergeCell ref="A1:K1"/>
    <mergeCell ref="A16:E16"/>
    <mergeCell ref="A17:E17"/>
    <mergeCell ref="A15:AG15"/>
    <mergeCell ref="A10:B13"/>
    <mergeCell ref="B38:AF38"/>
    <mergeCell ref="B30:AF30"/>
    <mergeCell ref="B27:AF27"/>
    <mergeCell ref="B28:AF28"/>
    <mergeCell ref="D4:E4"/>
    <mergeCell ref="V7:X7"/>
    <mergeCell ref="Y7:AF7"/>
    <mergeCell ref="F19:AG19"/>
    <mergeCell ref="F20:AG20"/>
    <mergeCell ref="D12:AF12"/>
    <mergeCell ref="D13:AF13"/>
    <mergeCell ref="F18:AG18"/>
    <mergeCell ref="B31:AF31"/>
    <mergeCell ref="B32:AF32"/>
    <mergeCell ref="B33:AF33"/>
    <mergeCell ref="B26:AF26"/>
    <mergeCell ref="B24:AF24"/>
    <mergeCell ref="A18:E18"/>
    <mergeCell ref="A19:E19"/>
    <mergeCell ref="B23:AF23"/>
  </mergeCells>
  <printOptions/>
  <pageMargins left="0.787" right="0.787" top="0.89" bottom="0.984" header="0.512" footer="0.51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G47"/>
  <sheetViews>
    <sheetView showZeros="0" zoomScalePageLayoutView="0" workbookViewId="0" topLeftCell="A1">
      <selection activeCell="C5" sqref="C5"/>
    </sheetView>
  </sheetViews>
  <sheetFormatPr defaultColWidth="9.00390625" defaultRowHeight="13.5"/>
  <cols>
    <col min="1" max="75" width="2.625" style="4" customWidth="1"/>
    <col min="76" max="16384" width="9.00390625" style="4" customWidth="1"/>
  </cols>
  <sheetData>
    <row r="1" spans="1:11" ht="14.25">
      <c r="A1" s="77" t="s">
        <v>15</v>
      </c>
      <c r="B1" s="77"/>
      <c r="C1" s="77"/>
      <c r="D1" s="77"/>
      <c r="E1" s="77"/>
      <c r="F1" s="77"/>
      <c r="G1" s="77"/>
      <c r="H1" s="77"/>
      <c r="I1" s="77"/>
      <c r="J1" s="77"/>
      <c r="K1" s="77"/>
    </row>
    <row r="2" ht="14.25"/>
    <row r="3" ht="14.25"/>
    <row r="4" spans="3:26" ht="14.25">
      <c r="C4" s="5" t="s">
        <v>85</v>
      </c>
      <c r="D4" s="81">
        <f>'交付申請書'!G17</f>
        <v>0</v>
      </c>
      <c r="E4" s="81"/>
      <c r="F4" s="4" t="s">
        <v>7</v>
      </c>
      <c r="I4" s="77" t="s">
        <v>81</v>
      </c>
      <c r="J4" s="77"/>
      <c r="K4" s="77"/>
      <c r="L4" s="77"/>
      <c r="M4" s="77"/>
      <c r="N4" s="77"/>
      <c r="O4" s="77"/>
      <c r="P4" s="77"/>
      <c r="Q4" s="77"/>
      <c r="R4" s="77"/>
      <c r="S4" s="77"/>
      <c r="T4" s="77"/>
      <c r="U4" s="77"/>
      <c r="V4" s="77"/>
      <c r="W4" s="77"/>
      <c r="X4" s="77"/>
      <c r="Y4" s="77"/>
      <c r="Z4" s="77"/>
    </row>
    <row r="5" spans="3:26" ht="14.25">
      <c r="C5" s="5"/>
      <c r="D5" s="34"/>
      <c r="E5" s="34"/>
      <c r="I5" s="33"/>
      <c r="J5" s="33"/>
      <c r="K5" s="33"/>
      <c r="L5" s="33"/>
      <c r="M5" s="33"/>
      <c r="N5" s="33"/>
      <c r="O5" s="33"/>
      <c r="P5" s="33"/>
      <c r="Q5" s="33"/>
      <c r="R5" s="33"/>
      <c r="S5" s="33"/>
      <c r="T5" s="33"/>
      <c r="U5" s="33"/>
      <c r="V5" s="33"/>
      <c r="W5" s="33"/>
      <c r="X5" s="33"/>
      <c r="Y5" s="33"/>
      <c r="Z5" s="33"/>
    </row>
    <row r="6" spans="23:33" ht="12.75" customHeight="1">
      <c r="W6" s="81">
        <f>'交付申請書'!Q12</f>
        <v>0</v>
      </c>
      <c r="X6" s="81"/>
      <c r="Y6" s="81"/>
      <c r="Z6" s="81"/>
      <c r="AA6" s="81"/>
      <c r="AB6" s="81"/>
      <c r="AC6" s="81"/>
      <c r="AD6" s="81"/>
      <c r="AE6" s="81"/>
      <c r="AF6" s="81"/>
      <c r="AG6" s="81"/>
    </row>
    <row r="7" spans="20:33" ht="14.25">
      <c r="T7" s="13" t="s">
        <v>34</v>
      </c>
      <c r="U7" s="13"/>
      <c r="V7" s="13"/>
      <c r="W7" s="94">
        <f>'交付申請書'!Q13</f>
        <v>0</v>
      </c>
      <c r="X7" s="94"/>
      <c r="Y7" s="94"/>
      <c r="Z7" s="94">
        <f>'交付申請書'!T13</f>
        <v>0</v>
      </c>
      <c r="AA7" s="94"/>
      <c r="AB7" s="94"/>
      <c r="AC7" s="94"/>
      <c r="AD7" s="94"/>
      <c r="AE7" s="94"/>
      <c r="AF7" s="94"/>
      <c r="AG7" s="94"/>
    </row>
    <row r="8" ht="14.25"/>
    <row r="9" spans="1:33" ht="21" customHeight="1">
      <c r="A9" s="4" t="s">
        <v>37</v>
      </c>
      <c r="AG9" s="5" t="s">
        <v>36</v>
      </c>
    </row>
    <row r="10" spans="1:33" ht="33.75" customHeight="1">
      <c r="A10" s="91" t="s">
        <v>38</v>
      </c>
      <c r="B10" s="91"/>
      <c r="C10" s="91"/>
      <c r="D10" s="91"/>
      <c r="E10" s="91"/>
      <c r="F10" s="91"/>
      <c r="G10" s="91"/>
      <c r="H10" s="91"/>
      <c r="I10" s="91"/>
      <c r="J10" s="92"/>
      <c r="K10" s="91" t="s">
        <v>39</v>
      </c>
      <c r="L10" s="91"/>
      <c r="M10" s="91"/>
      <c r="N10" s="91"/>
      <c r="O10" s="91"/>
      <c r="P10" s="91"/>
      <c r="Q10" s="91"/>
      <c r="R10" s="91"/>
      <c r="S10" s="91"/>
      <c r="T10" s="91"/>
      <c r="U10" s="93" t="s">
        <v>40</v>
      </c>
      <c r="V10" s="91"/>
      <c r="W10" s="91"/>
      <c r="X10" s="91"/>
      <c r="Y10" s="91"/>
      <c r="Z10" s="91"/>
      <c r="AA10" s="91"/>
      <c r="AB10" s="91"/>
      <c r="AC10" s="91"/>
      <c r="AD10" s="91"/>
      <c r="AE10" s="91"/>
      <c r="AF10" s="91"/>
      <c r="AG10" s="91"/>
    </row>
    <row r="11" spans="1:33" ht="16.5" customHeight="1">
      <c r="A11" s="16"/>
      <c r="B11" s="90"/>
      <c r="C11" s="90"/>
      <c r="D11" s="90"/>
      <c r="E11" s="90"/>
      <c r="F11" s="90"/>
      <c r="G11" s="90"/>
      <c r="H11" s="90"/>
      <c r="I11" s="90"/>
      <c r="J11" s="20"/>
      <c r="K11" s="23"/>
      <c r="L11" s="88"/>
      <c r="M11" s="88"/>
      <c r="N11" s="88"/>
      <c r="O11" s="88"/>
      <c r="P11" s="88"/>
      <c r="Q11" s="88"/>
      <c r="R11" s="88"/>
      <c r="S11" s="88"/>
      <c r="T11" s="24"/>
      <c r="U11" s="16"/>
      <c r="V11" s="90"/>
      <c r="W11" s="90"/>
      <c r="X11" s="90"/>
      <c r="Y11" s="90"/>
      <c r="Z11" s="90"/>
      <c r="AA11" s="90"/>
      <c r="AB11" s="90"/>
      <c r="AC11" s="90"/>
      <c r="AD11" s="90"/>
      <c r="AE11" s="90"/>
      <c r="AF11" s="90"/>
      <c r="AG11" s="20"/>
    </row>
    <row r="12" spans="1:33" ht="16.5" customHeight="1">
      <c r="A12" s="17"/>
      <c r="B12" s="87"/>
      <c r="C12" s="87"/>
      <c r="D12" s="87"/>
      <c r="E12" s="87"/>
      <c r="F12" s="87"/>
      <c r="G12" s="87"/>
      <c r="H12" s="87"/>
      <c r="I12" s="87"/>
      <c r="J12" s="19"/>
      <c r="K12" s="25"/>
      <c r="L12" s="88"/>
      <c r="M12" s="88"/>
      <c r="N12" s="88"/>
      <c r="O12" s="88"/>
      <c r="P12" s="88"/>
      <c r="Q12" s="88"/>
      <c r="R12" s="88"/>
      <c r="S12" s="88"/>
      <c r="T12" s="26"/>
      <c r="U12" s="17"/>
      <c r="V12" s="87"/>
      <c r="W12" s="87"/>
      <c r="X12" s="87"/>
      <c r="Y12" s="87"/>
      <c r="Z12" s="87"/>
      <c r="AA12" s="87"/>
      <c r="AB12" s="87"/>
      <c r="AC12" s="87"/>
      <c r="AD12" s="87"/>
      <c r="AE12" s="87"/>
      <c r="AF12" s="87"/>
      <c r="AG12" s="19"/>
    </row>
    <row r="13" spans="1:33" ht="16.5" customHeight="1">
      <c r="A13" s="17"/>
      <c r="B13" s="87"/>
      <c r="C13" s="87"/>
      <c r="D13" s="87"/>
      <c r="E13" s="87"/>
      <c r="F13" s="87"/>
      <c r="G13" s="87"/>
      <c r="H13" s="87"/>
      <c r="I13" s="87"/>
      <c r="J13" s="19"/>
      <c r="L13" s="88"/>
      <c r="M13" s="88"/>
      <c r="N13" s="88"/>
      <c r="O13" s="88"/>
      <c r="P13" s="88"/>
      <c r="Q13" s="88"/>
      <c r="R13" s="88"/>
      <c r="S13" s="88"/>
      <c r="T13" s="26"/>
      <c r="U13" s="17"/>
      <c r="V13" s="87"/>
      <c r="W13" s="87"/>
      <c r="X13" s="87"/>
      <c r="Y13" s="87"/>
      <c r="Z13" s="87"/>
      <c r="AA13" s="87"/>
      <c r="AB13" s="87"/>
      <c r="AC13" s="87"/>
      <c r="AD13" s="87"/>
      <c r="AE13" s="87"/>
      <c r="AF13" s="87"/>
      <c r="AG13" s="19"/>
    </row>
    <row r="14" spans="1:33" ht="16.5" customHeight="1">
      <c r="A14" s="17"/>
      <c r="B14" s="87"/>
      <c r="C14" s="87"/>
      <c r="D14" s="87"/>
      <c r="E14" s="87"/>
      <c r="F14" s="87"/>
      <c r="G14" s="87"/>
      <c r="H14" s="87"/>
      <c r="I14" s="87"/>
      <c r="J14" s="19"/>
      <c r="L14" s="88"/>
      <c r="M14" s="88"/>
      <c r="N14" s="88"/>
      <c r="O14" s="88"/>
      <c r="P14" s="88"/>
      <c r="Q14" s="88"/>
      <c r="R14" s="88"/>
      <c r="S14" s="88"/>
      <c r="T14" s="26"/>
      <c r="U14" s="17"/>
      <c r="V14" s="87"/>
      <c r="W14" s="87"/>
      <c r="X14" s="87"/>
      <c r="Y14" s="87"/>
      <c r="Z14" s="87"/>
      <c r="AA14" s="87"/>
      <c r="AB14" s="87"/>
      <c r="AC14" s="87"/>
      <c r="AD14" s="87"/>
      <c r="AE14" s="87"/>
      <c r="AF14" s="87"/>
      <c r="AG14" s="19"/>
    </row>
    <row r="15" spans="1:33" ht="16.5" customHeight="1">
      <c r="A15" s="17"/>
      <c r="B15" s="87"/>
      <c r="C15" s="87"/>
      <c r="D15" s="87"/>
      <c r="E15" s="87"/>
      <c r="F15" s="87"/>
      <c r="G15" s="87"/>
      <c r="H15" s="87"/>
      <c r="I15" s="87"/>
      <c r="J15" s="19"/>
      <c r="L15" s="88"/>
      <c r="M15" s="88"/>
      <c r="N15" s="88"/>
      <c r="O15" s="88"/>
      <c r="P15" s="88"/>
      <c r="Q15" s="88"/>
      <c r="R15" s="88"/>
      <c r="S15" s="88"/>
      <c r="T15" s="26"/>
      <c r="U15" s="17"/>
      <c r="V15" s="87"/>
      <c r="W15" s="87"/>
      <c r="X15" s="87"/>
      <c r="Y15" s="87"/>
      <c r="Z15" s="87"/>
      <c r="AA15" s="87"/>
      <c r="AB15" s="87"/>
      <c r="AC15" s="87"/>
      <c r="AD15" s="87"/>
      <c r="AE15" s="87"/>
      <c r="AF15" s="87"/>
      <c r="AG15" s="19"/>
    </row>
    <row r="16" spans="1:33" ht="16.5" customHeight="1">
      <c r="A16" s="17"/>
      <c r="B16" s="87"/>
      <c r="C16" s="87"/>
      <c r="D16" s="87"/>
      <c r="E16" s="87"/>
      <c r="F16" s="87"/>
      <c r="G16" s="87"/>
      <c r="H16" s="87"/>
      <c r="I16" s="87"/>
      <c r="J16" s="19"/>
      <c r="L16" s="88"/>
      <c r="M16" s="88"/>
      <c r="N16" s="88"/>
      <c r="O16" s="88"/>
      <c r="P16" s="88"/>
      <c r="Q16" s="88"/>
      <c r="R16" s="88"/>
      <c r="S16" s="88"/>
      <c r="T16" s="26"/>
      <c r="U16" s="17"/>
      <c r="V16" s="87"/>
      <c r="W16" s="87"/>
      <c r="X16" s="87"/>
      <c r="Y16" s="87"/>
      <c r="Z16" s="87"/>
      <c r="AA16" s="87"/>
      <c r="AB16" s="87"/>
      <c r="AC16" s="87"/>
      <c r="AD16" s="87"/>
      <c r="AE16" s="87"/>
      <c r="AF16" s="87"/>
      <c r="AG16" s="19"/>
    </row>
    <row r="17" spans="1:33" ht="16.5" customHeight="1">
      <c r="A17" s="17"/>
      <c r="B17" s="87"/>
      <c r="C17" s="87"/>
      <c r="D17" s="87"/>
      <c r="E17" s="87"/>
      <c r="F17" s="87"/>
      <c r="G17" s="87"/>
      <c r="H17" s="87"/>
      <c r="I17" s="87"/>
      <c r="J17" s="19"/>
      <c r="L17" s="88"/>
      <c r="M17" s="88"/>
      <c r="N17" s="88"/>
      <c r="O17" s="88"/>
      <c r="P17" s="88"/>
      <c r="Q17" s="88"/>
      <c r="R17" s="88"/>
      <c r="S17" s="88"/>
      <c r="T17" s="26"/>
      <c r="U17" s="17"/>
      <c r="V17" s="87"/>
      <c r="W17" s="87"/>
      <c r="X17" s="87"/>
      <c r="Y17" s="87"/>
      <c r="Z17" s="87"/>
      <c r="AA17" s="87"/>
      <c r="AB17" s="87"/>
      <c r="AC17" s="87"/>
      <c r="AD17" s="87"/>
      <c r="AE17" s="87"/>
      <c r="AF17" s="87"/>
      <c r="AG17" s="19"/>
    </row>
    <row r="18" spans="1:33" ht="16.5" customHeight="1">
      <c r="A18" s="17"/>
      <c r="B18" s="87"/>
      <c r="C18" s="87"/>
      <c r="D18" s="87"/>
      <c r="E18" s="87"/>
      <c r="F18" s="87"/>
      <c r="G18" s="87"/>
      <c r="H18" s="87"/>
      <c r="I18" s="87"/>
      <c r="J18" s="19"/>
      <c r="L18" s="88"/>
      <c r="M18" s="88"/>
      <c r="N18" s="88"/>
      <c r="O18" s="88"/>
      <c r="P18" s="88"/>
      <c r="Q18" s="88"/>
      <c r="R18" s="88"/>
      <c r="S18" s="88"/>
      <c r="T18" s="26"/>
      <c r="U18" s="17"/>
      <c r="V18" s="87"/>
      <c r="W18" s="87"/>
      <c r="X18" s="87"/>
      <c r="Y18" s="87"/>
      <c r="Z18" s="87"/>
      <c r="AA18" s="87"/>
      <c r="AB18" s="87"/>
      <c r="AC18" s="87"/>
      <c r="AD18" s="87"/>
      <c r="AE18" s="87"/>
      <c r="AF18" s="87"/>
      <c r="AG18" s="19"/>
    </row>
    <row r="19" spans="1:33" ht="16.5" customHeight="1">
      <c r="A19" s="17"/>
      <c r="B19" s="87"/>
      <c r="C19" s="87"/>
      <c r="D19" s="87"/>
      <c r="E19" s="87"/>
      <c r="F19" s="87"/>
      <c r="G19" s="87"/>
      <c r="H19" s="87"/>
      <c r="I19" s="87"/>
      <c r="J19" s="19"/>
      <c r="L19" s="88"/>
      <c r="M19" s="88"/>
      <c r="N19" s="88"/>
      <c r="O19" s="88"/>
      <c r="P19" s="88"/>
      <c r="Q19" s="88"/>
      <c r="R19" s="88"/>
      <c r="S19" s="88"/>
      <c r="T19" s="26"/>
      <c r="U19" s="17"/>
      <c r="V19" s="87"/>
      <c r="W19" s="87"/>
      <c r="X19" s="87"/>
      <c r="Y19" s="87"/>
      <c r="Z19" s="87"/>
      <c r="AA19" s="87"/>
      <c r="AB19" s="87"/>
      <c r="AC19" s="87"/>
      <c r="AD19" s="87"/>
      <c r="AE19" s="87"/>
      <c r="AF19" s="87"/>
      <c r="AG19" s="19"/>
    </row>
    <row r="20" spans="1:33" ht="16.5" customHeight="1">
      <c r="A20" s="17"/>
      <c r="B20" s="87"/>
      <c r="C20" s="87"/>
      <c r="D20" s="87"/>
      <c r="E20" s="87"/>
      <c r="F20" s="87"/>
      <c r="G20" s="87"/>
      <c r="H20" s="87"/>
      <c r="I20" s="87"/>
      <c r="J20" s="19"/>
      <c r="L20" s="88"/>
      <c r="M20" s="88"/>
      <c r="N20" s="88"/>
      <c r="O20" s="88"/>
      <c r="P20" s="88"/>
      <c r="Q20" s="88"/>
      <c r="R20" s="88"/>
      <c r="S20" s="88"/>
      <c r="T20" s="26"/>
      <c r="U20" s="17"/>
      <c r="V20" s="87"/>
      <c r="W20" s="87"/>
      <c r="X20" s="87"/>
      <c r="Y20" s="87"/>
      <c r="Z20" s="87"/>
      <c r="AA20" s="87"/>
      <c r="AB20" s="87"/>
      <c r="AC20" s="87"/>
      <c r="AD20" s="87"/>
      <c r="AE20" s="87"/>
      <c r="AF20" s="87"/>
      <c r="AG20" s="19"/>
    </row>
    <row r="21" spans="1:33" ht="16.5" customHeight="1">
      <c r="A21" s="17"/>
      <c r="B21" s="87"/>
      <c r="C21" s="87"/>
      <c r="D21" s="87"/>
      <c r="E21" s="87"/>
      <c r="F21" s="87"/>
      <c r="G21" s="87"/>
      <c r="H21" s="87"/>
      <c r="I21" s="87"/>
      <c r="J21" s="19"/>
      <c r="L21" s="88"/>
      <c r="M21" s="88"/>
      <c r="N21" s="88"/>
      <c r="O21" s="88"/>
      <c r="P21" s="88"/>
      <c r="Q21" s="88"/>
      <c r="R21" s="88"/>
      <c r="S21" s="88"/>
      <c r="T21" s="26"/>
      <c r="U21" s="17"/>
      <c r="V21" s="87"/>
      <c r="W21" s="87"/>
      <c r="X21" s="87"/>
      <c r="Y21" s="87"/>
      <c r="Z21" s="87"/>
      <c r="AA21" s="87"/>
      <c r="AB21" s="87"/>
      <c r="AC21" s="87"/>
      <c r="AD21" s="87"/>
      <c r="AE21" s="87"/>
      <c r="AF21" s="87"/>
      <c r="AG21" s="19"/>
    </row>
    <row r="22" spans="1:33" ht="16.5" customHeight="1">
      <c r="A22" s="17"/>
      <c r="B22" s="87"/>
      <c r="C22" s="87"/>
      <c r="D22" s="87"/>
      <c r="E22" s="87"/>
      <c r="F22" s="87"/>
      <c r="G22" s="87"/>
      <c r="H22" s="87"/>
      <c r="I22" s="87"/>
      <c r="J22" s="19"/>
      <c r="L22" s="88"/>
      <c r="M22" s="88"/>
      <c r="N22" s="88"/>
      <c r="O22" s="88"/>
      <c r="P22" s="88"/>
      <c r="Q22" s="88"/>
      <c r="R22" s="88"/>
      <c r="S22" s="88"/>
      <c r="T22" s="26"/>
      <c r="U22" s="17"/>
      <c r="V22" s="87"/>
      <c r="W22" s="87"/>
      <c r="X22" s="87"/>
      <c r="Y22" s="87"/>
      <c r="Z22" s="87"/>
      <c r="AA22" s="87"/>
      <c r="AB22" s="87"/>
      <c r="AC22" s="87"/>
      <c r="AD22" s="87"/>
      <c r="AE22" s="87"/>
      <c r="AF22" s="87"/>
      <c r="AG22" s="19"/>
    </row>
    <row r="23" spans="1:33" ht="16.5" customHeight="1">
      <c r="A23" s="17"/>
      <c r="B23" s="87"/>
      <c r="C23" s="87"/>
      <c r="D23" s="87"/>
      <c r="E23" s="87"/>
      <c r="F23" s="87"/>
      <c r="G23" s="87"/>
      <c r="H23" s="87"/>
      <c r="I23" s="87"/>
      <c r="J23" s="19"/>
      <c r="L23" s="88"/>
      <c r="M23" s="88"/>
      <c r="N23" s="88"/>
      <c r="O23" s="88"/>
      <c r="P23" s="88"/>
      <c r="Q23" s="88"/>
      <c r="R23" s="88"/>
      <c r="S23" s="88"/>
      <c r="T23" s="26"/>
      <c r="U23" s="17"/>
      <c r="V23" s="87"/>
      <c r="W23" s="87"/>
      <c r="X23" s="87"/>
      <c r="Y23" s="87"/>
      <c r="Z23" s="87"/>
      <c r="AA23" s="87"/>
      <c r="AB23" s="87"/>
      <c r="AC23" s="87"/>
      <c r="AD23" s="87"/>
      <c r="AE23" s="87"/>
      <c r="AF23" s="87"/>
      <c r="AG23" s="19"/>
    </row>
    <row r="24" spans="1:33" ht="16.5" customHeight="1">
      <c r="A24" s="21"/>
      <c r="B24" s="84" t="s">
        <v>56</v>
      </c>
      <c r="C24" s="84"/>
      <c r="D24" s="84"/>
      <c r="E24" s="84"/>
      <c r="F24" s="84"/>
      <c r="G24" s="84"/>
      <c r="H24" s="84"/>
      <c r="I24" s="84"/>
      <c r="J24" s="22"/>
      <c r="K24" s="11"/>
      <c r="L24" s="85">
        <f>SUM(K11:T23)</f>
        <v>0</v>
      </c>
      <c r="M24" s="85"/>
      <c r="N24" s="85"/>
      <c r="O24" s="85"/>
      <c r="P24" s="85"/>
      <c r="Q24" s="85"/>
      <c r="R24" s="85"/>
      <c r="S24" s="85"/>
      <c r="T24" s="27"/>
      <c r="U24" s="21"/>
      <c r="V24" s="86"/>
      <c r="W24" s="86"/>
      <c r="X24" s="86"/>
      <c r="Y24" s="86"/>
      <c r="Z24" s="86"/>
      <c r="AA24" s="86"/>
      <c r="AB24" s="86"/>
      <c r="AC24" s="86"/>
      <c r="AD24" s="86"/>
      <c r="AE24" s="86"/>
      <c r="AF24" s="86"/>
      <c r="AG24" s="22"/>
    </row>
    <row r="25" ht="14.25"/>
    <row r="26" ht="21" customHeight="1">
      <c r="A26" s="4" t="s">
        <v>42</v>
      </c>
    </row>
    <row r="27" spans="1:33" ht="33.75" customHeight="1">
      <c r="A27" s="91" t="s">
        <v>38</v>
      </c>
      <c r="B27" s="91"/>
      <c r="C27" s="91"/>
      <c r="D27" s="91"/>
      <c r="E27" s="91"/>
      <c r="F27" s="91"/>
      <c r="G27" s="91"/>
      <c r="H27" s="91"/>
      <c r="I27" s="91"/>
      <c r="J27" s="92"/>
      <c r="K27" s="91" t="s">
        <v>39</v>
      </c>
      <c r="L27" s="91"/>
      <c r="M27" s="91"/>
      <c r="N27" s="91"/>
      <c r="O27" s="91"/>
      <c r="P27" s="91"/>
      <c r="Q27" s="91"/>
      <c r="R27" s="91"/>
      <c r="S27" s="91"/>
      <c r="T27" s="91"/>
      <c r="U27" s="93" t="s">
        <v>40</v>
      </c>
      <c r="V27" s="91"/>
      <c r="W27" s="91"/>
      <c r="X27" s="91"/>
      <c r="Y27" s="91"/>
      <c r="Z27" s="91"/>
      <c r="AA27" s="91"/>
      <c r="AB27" s="91"/>
      <c r="AC27" s="91"/>
      <c r="AD27" s="91"/>
      <c r="AE27" s="91"/>
      <c r="AF27" s="91"/>
      <c r="AG27" s="91"/>
    </row>
    <row r="28" spans="1:33" ht="16.5" customHeight="1">
      <c r="A28" s="16"/>
      <c r="B28" s="90"/>
      <c r="C28" s="90"/>
      <c r="D28" s="90"/>
      <c r="E28" s="90"/>
      <c r="F28" s="90"/>
      <c r="G28" s="90"/>
      <c r="H28" s="90"/>
      <c r="I28" s="90"/>
      <c r="J28" s="20"/>
      <c r="K28" s="23"/>
      <c r="L28" s="88"/>
      <c r="M28" s="88"/>
      <c r="N28" s="88"/>
      <c r="O28" s="88"/>
      <c r="P28" s="88"/>
      <c r="Q28" s="88"/>
      <c r="R28" s="88"/>
      <c r="S28" s="88"/>
      <c r="T28" s="24"/>
      <c r="U28" s="16"/>
      <c r="V28" s="90"/>
      <c r="W28" s="90"/>
      <c r="X28" s="90"/>
      <c r="Y28" s="90"/>
      <c r="Z28" s="90"/>
      <c r="AA28" s="90"/>
      <c r="AB28" s="90"/>
      <c r="AC28" s="90"/>
      <c r="AD28" s="90"/>
      <c r="AE28" s="90"/>
      <c r="AF28" s="90"/>
      <c r="AG28" s="20"/>
    </row>
    <row r="29" spans="1:33" ht="16.5" customHeight="1">
      <c r="A29" s="17"/>
      <c r="B29" s="87"/>
      <c r="C29" s="87"/>
      <c r="D29" s="87"/>
      <c r="E29" s="87"/>
      <c r="F29" s="87"/>
      <c r="G29" s="87"/>
      <c r="H29" s="87"/>
      <c r="I29" s="87"/>
      <c r="J29" s="19"/>
      <c r="K29" s="25"/>
      <c r="L29" s="88"/>
      <c r="M29" s="88"/>
      <c r="N29" s="88"/>
      <c r="O29" s="88"/>
      <c r="P29" s="88"/>
      <c r="Q29" s="88"/>
      <c r="R29" s="88"/>
      <c r="S29" s="88"/>
      <c r="T29" s="26"/>
      <c r="U29" s="17"/>
      <c r="V29" s="87"/>
      <c r="W29" s="87"/>
      <c r="X29" s="87"/>
      <c r="Y29" s="87"/>
      <c r="Z29" s="87"/>
      <c r="AA29" s="87"/>
      <c r="AB29" s="87"/>
      <c r="AC29" s="87"/>
      <c r="AD29" s="87"/>
      <c r="AE29" s="87"/>
      <c r="AF29" s="87"/>
      <c r="AG29" s="19"/>
    </row>
    <row r="30" spans="1:33" ht="16.5" customHeight="1">
      <c r="A30" s="17"/>
      <c r="B30" s="87"/>
      <c r="C30" s="87"/>
      <c r="D30" s="87"/>
      <c r="E30" s="87"/>
      <c r="F30" s="87"/>
      <c r="G30" s="87"/>
      <c r="H30" s="87"/>
      <c r="I30" s="87"/>
      <c r="J30" s="19"/>
      <c r="K30" s="31"/>
      <c r="L30" s="88"/>
      <c r="M30" s="88"/>
      <c r="N30" s="88"/>
      <c r="O30" s="88"/>
      <c r="P30" s="88"/>
      <c r="Q30" s="88"/>
      <c r="R30" s="88"/>
      <c r="S30" s="88"/>
      <c r="T30" s="26"/>
      <c r="U30" s="17"/>
      <c r="V30" s="87"/>
      <c r="W30" s="87"/>
      <c r="X30" s="87"/>
      <c r="Y30" s="87"/>
      <c r="Z30" s="87"/>
      <c r="AA30" s="87"/>
      <c r="AB30" s="87"/>
      <c r="AC30" s="87"/>
      <c r="AD30" s="87"/>
      <c r="AE30" s="87"/>
      <c r="AF30" s="87"/>
      <c r="AG30" s="19"/>
    </row>
    <row r="31" spans="1:33" ht="16.5" customHeight="1">
      <c r="A31" s="17"/>
      <c r="B31" s="87"/>
      <c r="C31" s="87"/>
      <c r="D31" s="87"/>
      <c r="E31" s="87"/>
      <c r="F31" s="87"/>
      <c r="G31" s="87"/>
      <c r="H31" s="87"/>
      <c r="I31" s="87"/>
      <c r="J31" s="19"/>
      <c r="K31" s="31"/>
      <c r="L31" s="88"/>
      <c r="M31" s="88"/>
      <c r="N31" s="88"/>
      <c r="O31" s="88"/>
      <c r="P31" s="88"/>
      <c r="Q31" s="88"/>
      <c r="R31" s="88"/>
      <c r="S31" s="88"/>
      <c r="T31" s="26"/>
      <c r="U31" s="17"/>
      <c r="V31" s="87"/>
      <c r="W31" s="87"/>
      <c r="X31" s="87"/>
      <c r="Y31" s="87"/>
      <c r="Z31" s="87"/>
      <c r="AA31" s="87"/>
      <c r="AB31" s="87"/>
      <c r="AC31" s="87"/>
      <c r="AD31" s="87"/>
      <c r="AE31" s="87"/>
      <c r="AF31" s="87"/>
      <c r="AG31" s="19"/>
    </row>
    <row r="32" spans="1:33" ht="16.5" customHeight="1">
      <c r="A32" s="17"/>
      <c r="B32" s="87"/>
      <c r="C32" s="87"/>
      <c r="D32" s="87"/>
      <c r="E32" s="87"/>
      <c r="F32" s="87"/>
      <c r="G32" s="87"/>
      <c r="H32" s="87"/>
      <c r="I32" s="87"/>
      <c r="J32" s="19"/>
      <c r="K32" s="31"/>
      <c r="L32" s="88"/>
      <c r="M32" s="88"/>
      <c r="N32" s="88"/>
      <c r="O32" s="88"/>
      <c r="P32" s="88"/>
      <c r="Q32" s="88"/>
      <c r="R32" s="88"/>
      <c r="S32" s="88"/>
      <c r="T32" s="26"/>
      <c r="U32" s="17"/>
      <c r="V32" s="87"/>
      <c r="W32" s="87"/>
      <c r="X32" s="87"/>
      <c r="Y32" s="87"/>
      <c r="Z32" s="87"/>
      <c r="AA32" s="87"/>
      <c r="AB32" s="87"/>
      <c r="AC32" s="87"/>
      <c r="AD32" s="87"/>
      <c r="AE32" s="87"/>
      <c r="AF32" s="87"/>
      <c r="AG32" s="19"/>
    </row>
    <row r="33" spans="1:33" ht="16.5" customHeight="1">
      <c r="A33" s="17"/>
      <c r="B33" s="87"/>
      <c r="C33" s="87"/>
      <c r="D33" s="87"/>
      <c r="E33" s="87"/>
      <c r="F33" s="87"/>
      <c r="G33" s="87"/>
      <c r="H33" s="87"/>
      <c r="I33" s="87"/>
      <c r="J33" s="19"/>
      <c r="K33" s="31"/>
      <c r="L33" s="88"/>
      <c r="M33" s="88"/>
      <c r="N33" s="88"/>
      <c r="O33" s="88"/>
      <c r="P33" s="88"/>
      <c r="Q33" s="88"/>
      <c r="R33" s="88"/>
      <c r="S33" s="88"/>
      <c r="T33" s="26"/>
      <c r="U33" s="17"/>
      <c r="V33" s="87"/>
      <c r="W33" s="87"/>
      <c r="X33" s="87"/>
      <c r="Y33" s="87"/>
      <c r="Z33" s="87"/>
      <c r="AA33" s="87"/>
      <c r="AB33" s="87"/>
      <c r="AC33" s="87"/>
      <c r="AD33" s="87"/>
      <c r="AE33" s="87"/>
      <c r="AF33" s="87"/>
      <c r="AG33" s="19"/>
    </row>
    <row r="34" spans="1:33" ht="16.5" customHeight="1">
      <c r="A34" s="17"/>
      <c r="B34" s="87"/>
      <c r="C34" s="87"/>
      <c r="D34" s="87"/>
      <c r="E34" s="87"/>
      <c r="F34" s="87"/>
      <c r="G34" s="87"/>
      <c r="H34" s="87"/>
      <c r="I34" s="87"/>
      <c r="J34" s="19"/>
      <c r="K34" s="31"/>
      <c r="L34" s="88"/>
      <c r="M34" s="88"/>
      <c r="N34" s="88"/>
      <c r="O34" s="88"/>
      <c r="P34" s="88"/>
      <c r="Q34" s="88"/>
      <c r="R34" s="88"/>
      <c r="S34" s="88"/>
      <c r="T34" s="26"/>
      <c r="U34" s="17"/>
      <c r="V34" s="87"/>
      <c r="W34" s="87"/>
      <c r="X34" s="87"/>
      <c r="Y34" s="87"/>
      <c r="Z34" s="87"/>
      <c r="AA34" s="87"/>
      <c r="AB34" s="87"/>
      <c r="AC34" s="87"/>
      <c r="AD34" s="87"/>
      <c r="AE34" s="87"/>
      <c r="AF34" s="87"/>
      <c r="AG34" s="19"/>
    </row>
    <row r="35" spans="1:33" ht="16.5" customHeight="1">
      <c r="A35" s="17"/>
      <c r="B35" s="87"/>
      <c r="C35" s="87"/>
      <c r="D35" s="87"/>
      <c r="E35" s="87"/>
      <c r="F35" s="87"/>
      <c r="G35" s="87"/>
      <c r="H35" s="87"/>
      <c r="I35" s="87"/>
      <c r="J35" s="19"/>
      <c r="K35" s="31"/>
      <c r="L35" s="88"/>
      <c r="M35" s="88"/>
      <c r="N35" s="88"/>
      <c r="O35" s="88"/>
      <c r="P35" s="88"/>
      <c r="Q35" s="88"/>
      <c r="R35" s="88"/>
      <c r="S35" s="88"/>
      <c r="T35" s="26"/>
      <c r="U35" s="17"/>
      <c r="V35" s="87"/>
      <c r="W35" s="87"/>
      <c r="X35" s="87"/>
      <c r="Y35" s="87"/>
      <c r="Z35" s="87"/>
      <c r="AA35" s="87"/>
      <c r="AB35" s="87"/>
      <c r="AC35" s="87"/>
      <c r="AD35" s="87"/>
      <c r="AE35" s="87"/>
      <c r="AF35" s="87"/>
      <c r="AG35" s="19"/>
    </row>
    <row r="36" spans="1:33" ht="16.5" customHeight="1">
      <c r="A36" s="17"/>
      <c r="B36" s="87"/>
      <c r="C36" s="87"/>
      <c r="D36" s="87"/>
      <c r="E36" s="87"/>
      <c r="F36" s="87"/>
      <c r="G36" s="87"/>
      <c r="H36" s="87"/>
      <c r="I36" s="87"/>
      <c r="J36" s="19"/>
      <c r="K36" s="31"/>
      <c r="L36" s="88"/>
      <c r="M36" s="88"/>
      <c r="N36" s="88"/>
      <c r="O36" s="88"/>
      <c r="P36" s="88"/>
      <c r="Q36" s="88"/>
      <c r="R36" s="88"/>
      <c r="S36" s="88"/>
      <c r="T36" s="26"/>
      <c r="U36" s="17"/>
      <c r="V36" s="87"/>
      <c r="W36" s="87"/>
      <c r="X36" s="87"/>
      <c r="Y36" s="87"/>
      <c r="Z36" s="87"/>
      <c r="AA36" s="87"/>
      <c r="AB36" s="87"/>
      <c r="AC36" s="87"/>
      <c r="AD36" s="87"/>
      <c r="AE36" s="87"/>
      <c r="AF36" s="87"/>
      <c r="AG36" s="19"/>
    </row>
    <row r="37" spans="1:33" ht="16.5" customHeight="1">
      <c r="A37" s="17"/>
      <c r="B37" s="87"/>
      <c r="C37" s="87"/>
      <c r="D37" s="87"/>
      <c r="E37" s="87"/>
      <c r="F37" s="87"/>
      <c r="G37" s="87"/>
      <c r="H37" s="87"/>
      <c r="I37" s="87"/>
      <c r="J37" s="19"/>
      <c r="K37" s="31"/>
      <c r="L37" s="88"/>
      <c r="M37" s="88"/>
      <c r="N37" s="88"/>
      <c r="O37" s="88"/>
      <c r="P37" s="88"/>
      <c r="Q37" s="88"/>
      <c r="R37" s="88"/>
      <c r="S37" s="88"/>
      <c r="T37" s="26"/>
      <c r="U37" s="17"/>
      <c r="V37" s="87"/>
      <c r="W37" s="87"/>
      <c r="X37" s="87"/>
      <c r="Y37" s="87"/>
      <c r="Z37" s="87"/>
      <c r="AA37" s="87"/>
      <c r="AB37" s="87"/>
      <c r="AC37" s="87"/>
      <c r="AD37" s="87"/>
      <c r="AE37" s="87"/>
      <c r="AF37" s="87"/>
      <c r="AG37" s="19"/>
    </row>
    <row r="38" spans="1:33" ht="16.5" customHeight="1">
      <c r="A38" s="17"/>
      <c r="B38" s="87"/>
      <c r="C38" s="87"/>
      <c r="D38" s="87"/>
      <c r="E38" s="87"/>
      <c r="F38" s="87"/>
      <c r="G38" s="87"/>
      <c r="H38" s="87"/>
      <c r="I38" s="87"/>
      <c r="J38" s="19"/>
      <c r="K38" s="31"/>
      <c r="L38" s="88"/>
      <c r="M38" s="88"/>
      <c r="N38" s="88"/>
      <c r="O38" s="88"/>
      <c r="P38" s="88"/>
      <c r="Q38" s="88"/>
      <c r="R38" s="88"/>
      <c r="S38" s="88"/>
      <c r="T38" s="26"/>
      <c r="U38" s="17"/>
      <c r="V38" s="87"/>
      <c r="W38" s="87"/>
      <c r="X38" s="87"/>
      <c r="Y38" s="87"/>
      <c r="Z38" s="87"/>
      <c r="AA38" s="87"/>
      <c r="AB38" s="87"/>
      <c r="AC38" s="87"/>
      <c r="AD38" s="87"/>
      <c r="AE38" s="87"/>
      <c r="AF38" s="87"/>
      <c r="AG38" s="19"/>
    </row>
    <row r="39" spans="1:33" ht="16.5" customHeight="1">
      <c r="A39" s="17"/>
      <c r="B39" s="87"/>
      <c r="C39" s="87"/>
      <c r="D39" s="87"/>
      <c r="E39" s="87"/>
      <c r="F39" s="87"/>
      <c r="G39" s="87"/>
      <c r="H39" s="87"/>
      <c r="I39" s="87"/>
      <c r="J39" s="19"/>
      <c r="K39" s="31"/>
      <c r="L39" s="88"/>
      <c r="M39" s="88"/>
      <c r="N39" s="88"/>
      <c r="O39" s="88"/>
      <c r="P39" s="88"/>
      <c r="Q39" s="88"/>
      <c r="R39" s="88"/>
      <c r="S39" s="88"/>
      <c r="T39" s="26"/>
      <c r="U39" s="17"/>
      <c r="V39" s="87"/>
      <c r="W39" s="87"/>
      <c r="X39" s="87"/>
      <c r="Y39" s="87"/>
      <c r="Z39" s="87"/>
      <c r="AA39" s="87"/>
      <c r="AB39" s="87"/>
      <c r="AC39" s="87"/>
      <c r="AD39" s="87"/>
      <c r="AE39" s="87"/>
      <c r="AF39" s="87"/>
      <c r="AG39" s="19"/>
    </row>
    <row r="40" spans="1:33" ht="16.5" customHeight="1">
      <c r="A40" s="17"/>
      <c r="B40" s="87"/>
      <c r="C40" s="87"/>
      <c r="D40" s="87"/>
      <c r="E40" s="87"/>
      <c r="F40" s="87"/>
      <c r="G40" s="87"/>
      <c r="H40" s="87"/>
      <c r="I40" s="87"/>
      <c r="J40" s="19"/>
      <c r="K40" s="31"/>
      <c r="L40" s="88"/>
      <c r="M40" s="88"/>
      <c r="N40" s="88"/>
      <c r="O40" s="88"/>
      <c r="P40" s="88"/>
      <c r="Q40" s="88"/>
      <c r="R40" s="88"/>
      <c r="S40" s="88"/>
      <c r="T40" s="26"/>
      <c r="U40" s="17"/>
      <c r="V40" s="87"/>
      <c r="W40" s="87"/>
      <c r="X40" s="87"/>
      <c r="Y40" s="87"/>
      <c r="Z40" s="87"/>
      <c r="AA40" s="87"/>
      <c r="AB40" s="87"/>
      <c r="AC40" s="87"/>
      <c r="AD40" s="87"/>
      <c r="AE40" s="87"/>
      <c r="AF40" s="87"/>
      <c r="AG40" s="19"/>
    </row>
    <row r="41" spans="1:33" ht="16.5" customHeight="1">
      <c r="A41" s="17"/>
      <c r="B41" s="89"/>
      <c r="C41" s="89"/>
      <c r="D41" s="89"/>
      <c r="E41" s="89"/>
      <c r="F41" s="89"/>
      <c r="G41" s="89"/>
      <c r="H41" s="89"/>
      <c r="I41" s="89"/>
      <c r="J41" s="19"/>
      <c r="K41" s="17"/>
      <c r="L41" s="88"/>
      <c r="M41" s="88"/>
      <c r="N41" s="88"/>
      <c r="O41" s="88"/>
      <c r="P41" s="88"/>
      <c r="Q41" s="88"/>
      <c r="R41" s="88"/>
      <c r="S41" s="88"/>
      <c r="T41" s="26"/>
      <c r="U41" s="17"/>
      <c r="V41" s="87"/>
      <c r="W41" s="87"/>
      <c r="X41" s="87"/>
      <c r="Y41" s="87"/>
      <c r="Z41" s="87"/>
      <c r="AA41" s="87"/>
      <c r="AB41" s="87"/>
      <c r="AC41" s="87"/>
      <c r="AD41" s="87"/>
      <c r="AE41" s="87"/>
      <c r="AF41" s="87"/>
      <c r="AG41" s="19"/>
    </row>
    <row r="42" spans="1:33" ht="16.5" customHeight="1">
      <c r="A42" s="17"/>
      <c r="B42" s="87"/>
      <c r="C42" s="87"/>
      <c r="D42" s="87"/>
      <c r="E42" s="87"/>
      <c r="F42" s="87"/>
      <c r="G42" s="87"/>
      <c r="H42" s="87"/>
      <c r="I42" s="87"/>
      <c r="J42" s="19"/>
      <c r="K42" s="30"/>
      <c r="L42" s="88"/>
      <c r="M42" s="88"/>
      <c r="N42" s="88"/>
      <c r="O42" s="88"/>
      <c r="P42" s="88"/>
      <c r="Q42" s="88"/>
      <c r="R42" s="88"/>
      <c r="S42" s="88"/>
      <c r="T42" s="28"/>
      <c r="U42" s="17"/>
      <c r="V42" s="87"/>
      <c r="W42" s="87"/>
      <c r="X42" s="87"/>
      <c r="Y42" s="87"/>
      <c r="Z42" s="87"/>
      <c r="AA42" s="87"/>
      <c r="AB42" s="87"/>
      <c r="AC42" s="87"/>
      <c r="AD42" s="87"/>
      <c r="AE42" s="87"/>
      <c r="AF42" s="87"/>
      <c r="AG42" s="19"/>
    </row>
    <row r="43" spans="1:33" ht="16.5" customHeight="1">
      <c r="A43" s="17"/>
      <c r="B43" s="87"/>
      <c r="C43" s="87"/>
      <c r="D43" s="87"/>
      <c r="E43" s="87"/>
      <c r="F43" s="87"/>
      <c r="G43" s="87"/>
      <c r="H43" s="87"/>
      <c r="I43" s="87"/>
      <c r="J43" s="19"/>
      <c r="K43" s="25"/>
      <c r="L43" s="88"/>
      <c r="M43" s="88"/>
      <c r="N43" s="88"/>
      <c r="O43" s="88"/>
      <c r="P43" s="88"/>
      <c r="Q43" s="88"/>
      <c r="R43" s="88"/>
      <c r="S43" s="88"/>
      <c r="T43" s="26"/>
      <c r="U43" s="17"/>
      <c r="V43" s="87"/>
      <c r="W43" s="87"/>
      <c r="X43" s="87"/>
      <c r="Y43" s="87"/>
      <c r="Z43" s="87"/>
      <c r="AA43" s="87"/>
      <c r="AB43" s="87"/>
      <c r="AC43" s="87"/>
      <c r="AD43" s="87"/>
      <c r="AE43" s="87"/>
      <c r="AF43" s="87"/>
      <c r="AG43" s="19"/>
    </row>
    <row r="44" spans="1:33" ht="16.5" customHeight="1">
      <c r="A44" s="17"/>
      <c r="B44" s="87"/>
      <c r="C44" s="87"/>
      <c r="D44" s="87"/>
      <c r="E44" s="87"/>
      <c r="F44" s="87"/>
      <c r="G44" s="87"/>
      <c r="H44" s="87"/>
      <c r="I44" s="87"/>
      <c r="J44" s="19"/>
      <c r="K44" s="18"/>
      <c r="L44" s="88"/>
      <c r="M44" s="88"/>
      <c r="N44" s="88"/>
      <c r="O44" s="88"/>
      <c r="P44" s="88"/>
      <c r="Q44" s="88"/>
      <c r="R44" s="88"/>
      <c r="S44" s="88"/>
      <c r="T44" s="26"/>
      <c r="U44" s="17"/>
      <c r="V44" s="87"/>
      <c r="W44" s="87"/>
      <c r="X44" s="87"/>
      <c r="Y44" s="87"/>
      <c r="Z44" s="87"/>
      <c r="AA44" s="87"/>
      <c r="AB44" s="87"/>
      <c r="AC44" s="87"/>
      <c r="AD44" s="87"/>
      <c r="AE44" s="87"/>
      <c r="AF44" s="87"/>
      <c r="AG44" s="19"/>
    </row>
    <row r="45" spans="1:33" ht="16.5" customHeight="1">
      <c r="A45" s="17"/>
      <c r="B45" s="87"/>
      <c r="C45" s="87"/>
      <c r="D45" s="87"/>
      <c r="E45" s="87"/>
      <c r="F45" s="87"/>
      <c r="G45" s="87"/>
      <c r="H45" s="87"/>
      <c r="I45" s="87"/>
      <c r="J45" s="19"/>
      <c r="K45" s="18"/>
      <c r="L45" s="88"/>
      <c r="M45" s="88"/>
      <c r="N45" s="88"/>
      <c r="O45" s="88"/>
      <c r="P45" s="88"/>
      <c r="Q45" s="88"/>
      <c r="R45" s="88"/>
      <c r="S45" s="88"/>
      <c r="T45" s="26"/>
      <c r="U45" s="17"/>
      <c r="V45" s="87"/>
      <c r="W45" s="87"/>
      <c r="X45" s="87"/>
      <c r="Y45" s="87"/>
      <c r="Z45" s="87"/>
      <c r="AA45" s="87"/>
      <c r="AB45" s="87"/>
      <c r="AC45" s="87"/>
      <c r="AD45" s="87"/>
      <c r="AE45" s="87"/>
      <c r="AF45" s="87"/>
      <c r="AG45" s="19"/>
    </row>
    <row r="46" spans="1:33" ht="16.5" customHeight="1">
      <c r="A46" s="17"/>
      <c r="B46" s="87"/>
      <c r="C46" s="87"/>
      <c r="D46" s="87"/>
      <c r="E46" s="87"/>
      <c r="F46" s="87"/>
      <c r="G46" s="87"/>
      <c r="H46" s="87"/>
      <c r="I46" s="87"/>
      <c r="J46" s="19"/>
      <c r="K46" s="18"/>
      <c r="L46" s="88"/>
      <c r="M46" s="88"/>
      <c r="N46" s="88"/>
      <c r="O46" s="88"/>
      <c r="P46" s="88"/>
      <c r="Q46" s="88"/>
      <c r="R46" s="88"/>
      <c r="S46" s="88"/>
      <c r="T46" s="26"/>
      <c r="U46" s="17"/>
      <c r="V46" s="87"/>
      <c r="W46" s="87"/>
      <c r="X46" s="87"/>
      <c r="Y46" s="87"/>
      <c r="Z46" s="87"/>
      <c r="AA46" s="87"/>
      <c r="AB46" s="87"/>
      <c r="AC46" s="87"/>
      <c r="AD46" s="87"/>
      <c r="AE46" s="87"/>
      <c r="AF46" s="87"/>
      <c r="AG46" s="19"/>
    </row>
    <row r="47" spans="1:33" ht="16.5" customHeight="1">
      <c r="A47" s="21"/>
      <c r="B47" s="84" t="s">
        <v>57</v>
      </c>
      <c r="C47" s="84"/>
      <c r="D47" s="84"/>
      <c r="E47" s="84"/>
      <c r="F47" s="84"/>
      <c r="G47" s="84"/>
      <c r="H47" s="84"/>
      <c r="I47" s="84"/>
      <c r="J47" s="22"/>
      <c r="K47" s="29"/>
      <c r="L47" s="85">
        <f>SUM(K28:T46)</f>
        <v>0</v>
      </c>
      <c r="M47" s="85"/>
      <c r="N47" s="85"/>
      <c r="O47" s="85"/>
      <c r="P47" s="85"/>
      <c r="Q47" s="85"/>
      <c r="R47" s="85"/>
      <c r="S47" s="85"/>
      <c r="T47" s="27"/>
      <c r="U47" s="21"/>
      <c r="V47" s="86"/>
      <c r="W47" s="86"/>
      <c r="X47" s="86"/>
      <c r="Y47" s="86"/>
      <c r="Z47" s="86"/>
      <c r="AA47" s="86"/>
      <c r="AB47" s="86"/>
      <c r="AC47" s="86"/>
      <c r="AD47" s="86"/>
      <c r="AE47" s="86"/>
      <c r="AF47" s="86"/>
      <c r="AG47" s="22"/>
    </row>
  </sheetData>
  <sheetProtection/>
  <mergeCells count="114">
    <mergeCell ref="Z7:AG7"/>
    <mergeCell ref="V33:AF33"/>
    <mergeCell ref="B23:I23"/>
    <mergeCell ref="B24:I24"/>
    <mergeCell ref="L23:S23"/>
    <mergeCell ref="L24:S24"/>
    <mergeCell ref="B33:I33"/>
    <mergeCell ref="L33:S33"/>
    <mergeCell ref="B29:I29"/>
    <mergeCell ref="L29:S29"/>
    <mergeCell ref="V29:AF29"/>
    <mergeCell ref="A1:K1"/>
    <mergeCell ref="A10:J10"/>
    <mergeCell ref="K10:T10"/>
    <mergeCell ref="U10:AG10"/>
    <mergeCell ref="D4:E4"/>
    <mergeCell ref="I4:Z4"/>
    <mergeCell ref="W6:AG6"/>
    <mergeCell ref="W7:Y7"/>
    <mergeCell ref="B16:I16"/>
    <mergeCell ref="B17:I17"/>
    <mergeCell ref="L20:S20"/>
    <mergeCell ref="L21:S21"/>
    <mergeCell ref="B11:I11"/>
    <mergeCell ref="L13:S13"/>
    <mergeCell ref="L11:S11"/>
    <mergeCell ref="L12:S12"/>
    <mergeCell ref="B12:I12"/>
    <mergeCell ref="B13:I13"/>
    <mergeCell ref="B18:I18"/>
    <mergeCell ref="L31:S31"/>
    <mergeCell ref="V31:AF31"/>
    <mergeCell ref="B32:I32"/>
    <mergeCell ref="L32:S32"/>
    <mergeCell ref="V32:AF32"/>
    <mergeCell ref="B22:I22"/>
    <mergeCell ref="L22:S22"/>
    <mergeCell ref="B30:I30"/>
    <mergeCell ref="L30:S30"/>
    <mergeCell ref="V30:AF30"/>
    <mergeCell ref="V45:AF45"/>
    <mergeCell ref="B46:I46"/>
    <mergeCell ref="B44:I44"/>
    <mergeCell ref="L44:S44"/>
    <mergeCell ref="V44:AF44"/>
    <mergeCell ref="B14:I14"/>
    <mergeCell ref="B15:I15"/>
    <mergeCell ref="V36:AF36"/>
    <mergeCell ref="B37:I37"/>
    <mergeCell ref="B31:I31"/>
    <mergeCell ref="B19:I19"/>
    <mergeCell ref="B20:I20"/>
    <mergeCell ref="B21:I21"/>
    <mergeCell ref="V23:AF23"/>
    <mergeCell ref="L18:S18"/>
    <mergeCell ref="L19:S19"/>
    <mergeCell ref="V19:AF19"/>
    <mergeCell ref="V20:AF20"/>
    <mergeCell ref="V21:AF21"/>
    <mergeCell ref="V22:AF22"/>
    <mergeCell ref="V17:AF17"/>
    <mergeCell ref="V18:AF18"/>
    <mergeCell ref="L14:S14"/>
    <mergeCell ref="L15:S15"/>
    <mergeCell ref="L16:S16"/>
    <mergeCell ref="L17:S17"/>
    <mergeCell ref="V11:AF11"/>
    <mergeCell ref="V12:AF12"/>
    <mergeCell ref="V13:AF13"/>
    <mergeCell ref="V14:AF14"/>
    <mergeCell ref="V15:AF15"/>
    <mergeCell ref="V16:AF16"/>
    <mergeCell ref="V24:AF24"/>
    <mergeCell ref="B28:I28"/>
    <mergeCell ref="L28:S28"/>
    <mergeCell ref="V28:AF28"/>
    <mergeCell ref="A27:J27"/>
    <mergeCell ref="K27:T27"/>
    <mergeCell ref="U27:AG27"/>
    <mergeCell ref="B34:I34"/>
    <mergeCell ref="L34:S34"/>
    <mergeCell ref="V34:AF34"/>
    <mergeCell ref="L37:S37"/>
    <mergeCell ref="V37:AF37"/>
    <mergeCell ref="B35:I35"/>
    <mergeCell ref="L35:S35"/>
    <mergeCell ref="V35:AF35"/>
    <mergeCell ref="B36:I36"/>
    <mergeCell ref="L36:S36"/>
    <mergeCell ref="B38:I38"/>
    <mergeCell ref="L38:S38"/>
    <mergeCell ref="V38:AF38"/>
    <mergeCell ref="B39:I39"/>
    <mergeCell ref="L39:S39"/>
    <mergeCell ref="V39:AF39"/>
    <mergeCell ref="B40:I40"/>
    <mergeCell ref="L40:S40"/>
    <mergeCell ref="V40:AF40"/>
    <mergeCell ref="L42:S42"/>
    <mergeCell ref="V42:AF42"/>
    <mergeCell ref="B41:I41"/>
    <mergeCell ref="L41:S41"/>
    <mergeCell ref="V41:AF41"/>
    <mergeCell ref="B42:I42"/>
    <mergeCell ref="B47:I47"/>
    <mergeCell ref="L47:S47"/>
    <mergeCell ref="V47:AF47"/>
    <mergeCell ref="B43:I43"/>
    <mergeCell ref="L43:S43"/>
    <mergeCell ref="V43:AF43"/>
    <mergeCell ref="L46:S46"/>
    <mergeCell ref="V46:AF46"/>
    <mergeCell ref="B45:I45"/>
    <mergeCell ref="L45:S45"/>
  </mergeCells>
  <printOptions/>
  <pageMargins left="0.787" right="0.787" top="0.89" bottom="0.49" header="0.512" footer="0.21"/>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L11" sqref="L11"/>
    </sheetView>
  </sheetViews>
  <sheetFormatPr defaultColWidth="9.00390625" defaultRowHeight="13.5"/>
  <sheetData>
    <row r="1" ht="13.5"/>
  </sheetData>
  <sheetProtection/>
  <printOptions/>
  <pageMargins left="0.787" right="0.51" top="0.48" bottom="0.3" header="0.2" footer="0.21"/>
  <pageSetup horizontalDpi="600" verticalDpi="600" orientation="portrait" paperSize="9" r:id="rId4"/>
  <legacyDrawing r:id="rId3"/>
  <oleObjects>
    <oleObject progId="Word.Document.8" shapeId="89607" r:id="rId2"/>
  </oleObjects>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M9" sqref="M9"/>
    </sheetView>
  </sheetViews>
  <sheetFormatPr defaultColWidth="9.00390625" defaultRowHeight="13.5"/>
  <sheetData>
    <row r="1" spans="1:9" ht="27" customHeight="1">
      <c r="A1" s="95" t="s">
        <v>78</v>
      </c>
      <c r="B1" s="95"/>
      <c r="C1" s="95"/>
      <c r="D1" s="95"/>
      <c r="E1" s="95"/>
      <c r="F1" s="95"/>
      <c r="G1" s="95"/>
      <c r="H1" s="95"/>
      <c r="I1" s="95"/>
    </row>
    <row r="17" ht="19.5" customHeight="1"/>
    <row r="18" ht="19.5" customHeight="1"/>
    <row r="19" ht="19.5" customHeight="1"/>
    <row r="20" ht="19.5" customHeight="1"/>
    <row r="21" ht="19.5" customHeight="1"/>
    <row r="22" ht="19.5" customHeight="1"/>
    <row r="23" ht="19.5" customHeight="1"/>
    <row r="24" ht="19.5" customHeight="1"/>
    <row r="25" spans="2:5" ht="19.5" customHeight="1">
      <c r="B25" t="s">
        <v>67</v>
      </c>
      <c r="E25" s="37" t="s">
        <v>66</v>
      </c>
    </row>
    <row r="26" ht="19.5" customHeight="1">
      <c r="E26" s="37"/>
    </row>
    <row r="27" ht="19.5" customHeight="1"/>
    <row r="28" spans="2:8" ht="19.5" customHeight="1">
      <c r="B28" t="s">
        <v>65</v>
      </c>
      <c r="E28" s="35" t="s">
        <v>64</v>
      </c>
      <c r="F28" s="35"/>
      <c r="G28" s="35"/>
      <c r="H28" s="35"/>
    </row>
    <row r="29" spans="5:8" ht="19.5" customHeight="1">
      <c r="E29" s="36"/>
      <c r="F29" s="36"/>
      <c r="G29" s="36"/>
      <c r="H29" s="36"/>
    </row>
    <row r="30" spans="5:8" ht="19.5" customHeight="1">
      <c r="E30" s="36"/>
      <c r="F30" s="36"/>
      <c r="G30" s="36"/>
      <c r="H30" s="36"/>
    </row>
    <row r="31" spans="5:8" ht="19.5" customHeight="1">
      <c r="E31" s="35" t="s">
        <v>63</v>
      </c>
      <c r="F31" s="35"/>
      <c r="G31" s="35"/>
      <c r="H31" s="35"/>
    </row>
    <row r="32" spans="5:8" ht="19.5" customHeight="1">
      <c r="E32" s="36"/>
      <c r="F32" s="36"/>
      <c r="G32" s="36"/>
      <c r="H32" s="36"/>
    </row>
    <row r="33" spans="2:8" ht="19.5" customHeight="1">
      <c r="B33" t="s">
        <v>62</v>
      </c>
      <c r="E33" s="35" t="s">
        <v>60</v>
      </c>
      <c r="F33" s="35"/>
      <c r="G33" s="35"/>
      <c r="H33" s="35"/>
    </row>
    <row r="34" spans="5:8" ht="19.5" customHeight="1">
      <c r="E34" s="36"/>
      <c r="F34" s="36"/>
      <c r="G34" s="36"/>
      <c r="H34" s="36"/>
    </row>
    <row r="35" ht="19.5" customHeight="1"/>
    <row r="36" spans="2:8" ht="19.5" customHeight="1">
      <c r="B36" t="s">
        <v>61</v>
      </c>
      <c r="E36" s="35" t="s">
        <v>60</v>
      </c>
      <c r="F36" s="35"/>
      <c r="G36" s="35"/>
      <c r="H36" s="35"/>
    </row>
    <row r="37" spans="5:8" ht="19.5" customHeight="1">
      <c r="E37" s="36"/>
      <c r="F37" s="36"/>
      <c r="G37" s="36"/>
      <c r="H37" s="36"/>
    </row>
    <row r="38" ht="19.5" customHeight="1"/>
    <row r="39" spans="2:8" ht="19.5" customHeight="1">
      <c r="B39" t="s">
        <v>59</v>
      </c>
      <c r="E39" s="35"/>
      <c r="F39" s="35"/>
      <c r="G39" s="35"/>
      <c r="H39" s="35"/>
    </row>
    <row r="40" ht="19.5" customHeight="1"/>
    <row r="41" ht="19.5" customHeight="1"/>
    <row r="42" ht="19.5" customHeight="1"/>
    <row r="43" ht="19.5" customHeight="1"/>
    <row r="44" ht="19.5" customHeight="1"/>
    <row r="45" ht="19.5" customHeight="1"/>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Y47"/>
  <sheetViews>
    <sheetView showZeros="0" zoomScalePageLayoutView="0" workbookViewId="0" topLeftCell="A1">
      <selection activeCell="M12" sqref="M12:W12"/>
    </sheetView>
  </sheetViews>
  <sheetFormatPr defaultColWidth="9.00390625" defaultRowHeight="13.5"/>
  <cols>
    <col min="1" max="1" width="2.50390625" style="1" customWidth="1"/>
    <col min="2" max="64" width="3.375" style="1" customWidth="1"/>
    <col min="65" max="16384" width="9.00390625" style="1" customWidth="1"/>
  </cols>
  <sheetData>
    <row r="1" ht="18.75" customHeight="1">
      <c r="A1" s="1" t="s">
        <v>45</v>
      </c>
    </row>
    <row r="2" ht="15" customHeight="1"/>
    <row r="3" ht="15" customHeight="1"/>
    <row r="4" ht="18.75" customHeight="1"/>
    <row r="5" spans="5:18" ht="18.75" customHeight="1">
      <c r="E5" s="2" t="s">
        <v>85</v>
      </c>
      <c r="F5" s="1">
        <f>'交付申請書'!G17</f>
        <v>0</v>
      </c>
      <c r="G5" s="1" t="s">
        <v>7</v>
      </c>
      <c r="I5" s="56" t="s">
        <v>79</v>
      </c>
      <c r="J5" s="56"/>
      <c r="K5" s="56"/>
      <c r="L5" s="56"/>
      <c r="M5" s="56"/>
      <c r="N5" s="56"/>
      <c r="O5" s="56"/>
      <c r="P5" s="56"/>
      <c r="Q5" s="56"/>
      <c r="R5" s="1" t="s">
        <v>68</v>
      </c>
    </row>
    <row r="6" ht="15" customHeight="1"/>
    <row r="7" ht="15" customHeight="1"/>
    <row r="8" spans="3:8" ht="15" customHeight="1">
      <c r="C8" s="2" t="s">
        <v>27</v>
      </c>
      <c r="D8" s="101">
        <f>'交付申請書'!M21</f>
        <v>0</v>
      </c>
      <c r="E8" s="101"/>
      <c r="F8" s="101"/>
      <c r="G8" s="101"/>
      <c r="H8" s="1" t="s">
        <v>28</v>
      </c>
    </row>
    <row r="9" ht="15" customHeight="1"/>
    <row r="10" ht="15" customHeight="1"/>
    <row r="11" spans="3:18" ht="18.75" customHeight="1">
      <c r="C11" s="96" t="s">
        <v>86</v>
      </c>
      <c r="D11" s="96"/>
      <c r="E11" s="96"/>
      <c r="F11" s="96"/>
      <c r="G11" s="96"/>
      <c r="H11" s="54" t="s">
        <v>91</v>
      </c>
      <c r="I11" s="54"/>
      <c r="J11" s="54"/>
      <c r="K11" s="54"/>
      <c r="L11" s="1">
        <f>'交付申請書'!G17</f>
        <v>0</v>
      </c>
      <c r="M11" s="100" t="s">
        <v>123</v>
      </c>
      <c r="N11" s="100"/>
      <c r="O11" s="100" t="s">
        <v>83</v>
      </c>
      <c r="P11" s="100"/>
      <c r="Q11" s="100"/>
      <c r="R11" s="1" t="s">
        <v>46</v>
      </c>
    </row>
    <row r="12" spans="2:23" ht="18.75" customHeight="1">
      <c r="B12" s="56" t="str">
        <f>"南島原市"&amp;I5</f>
        <v>南島原市南島原市スポーツ大会運営費等</v>
      </c>
      <c r="C12" s="56"/>
      <c r="D12" s="56"/>
      <c r="E12" s="56"/>
      <c r="F12" s="56"/>
      <c r="G12" s="56"/>
      <c r="H12" s="97"/>
      <c r="I12" s="97"/>
      <c r="J12" s="97"/>
      <c r="K12" s="98"/>
      <c r="L12" s="98"/>
      <c r="M12" s="56" t="s">
        <v>25</v>
      </c>
      <c r="N12" s="56"/>
      <c r="O12" s="56"/>
      <c r="P12" s="56"/>
      <c r="Q12" s="56"/>
      <c r="R12" s="56"/>
      <c r="S12" s="56"/>
      <c r="T12" s="56"/>
      <c r="U12" s="56"/>
      <c r="V12" s="56"/>
      <c r="W12" s="56"/>
    </row>
    <row r="13" spans="2:14" ht="18.75" customHeight="1">
      <c r="B13" s="67" t="s">
        <v>26</v>
      </c>
      <c r="C13" s="67"/>
      <c r="D13" s="67"/>
      <c r="E13" s="67"/>
      <c r="F13" s="67"/>
      <c r="G13" s="67"/>
      <c r="H13" s="67"/>
      <c r="I13" s="67"/>
      <c r="J13" s="67"/>
      <c r="K13" s="67"/>
      <c r="L13" s="67"/>
      <c r="M13" s="99"/>
      <c r="N13" s="99"/>
    </row>
    <row r="14" ht="13.5"/>
    <row r="15" spans="3:7" ht="13.5">
      <c r="C15" s="60"/>
      <c r="D15" s="61"/>
      <c r="E15" s="61"/>
      <c r="F15" s="61"/>
      <c r="G15" s="61"/>
    </row>
    <row r="16" spans="3:8" ht="18.75" customHeight="1">
      <c r="C16" s="55" t="str">
        <f>IF(C15="","令和　　年　　月　　日",IF(C15&gt;43831,"令和"&amp;YEAR(C15)-2018,IF(C15&gt;43586,"令和元",TEXT(C15,"ｇｇｇ")&amp;IF(TEXT(C15,"e")="1","元+M:M",TEXT(C15,"e"))))&amp;TEXT(C15,"年m月d日"))</f>
        <v>令和　　年　　月　　日</v>
      </c>
      <c r="D16" s="56"/>
      <c r="E16" s="56"/>
      <c r="F16" s="56"/>
      <c r="G16" s="56"/>
      <c r="H16" s="56"/>
    </row>
    <row r="17" ht="15" customHeight="1"/>
    <row r="18" ht="15" customHeight="1"/>
    <row r="19" spans="2:11" ht="18.75" customHeight="1">
      <c r="B19" s="67" t="s">
        <v>2</v>
      </c>
      <c r="C19" s="67"/>
      <c r="D19" s="67"/>
      <c r="E19" s="67"/>
      <c r="F19" s="56" t="str">
        <f>'交付申請書'!F7</f>
        <v>松本政博</v>
      </c>
      <c r="G19" s="56"/>
      <c r="H19" s="56"/>
      <c r="I19" s="56"/>
      <c r="K19" s="1" t="s">
        <v>0</v>
      </c>
    </row>
    <row r="20" ht="15" customHeight="1"/>
    <row r="21" ht="15" customHeight="1"/>
    <row r="22" ht="18.75" customHeight="1">
      <c r="N22" s="3" t="s">
        <v>50</v>
      </c>
    </row>
    <row r="23" spans="14:24" ht="18.75" customHeight="1">
      <c r="N23" s="54" t="s">
        <v>4</v>
      </c>
      <c r="O23" s="54"/>
      <c r="P23" s="54"/>
      <c r="Q23" s="63">
        <f>'交付申請書'!Q11</f>
        <v>0</v>
      </c>
      <c r="R23" s="63"/>
      <c r="S23" s="63"/>
      <c r="T23" s="63"/>
      <c r="U23" s="63"/>
      <c r="V23" s="63"/>
      <c r="W23" s="63"/>
      <c r="X23" s="63"/>
    </row>
    <row r="24" spans="14:24" ht="16.5" customHeight="1">
      <c r="N24" s="58"/>
      <c r="O24" s="58"/>
      <c r="P24" s="58"/>
      <c r="Q24" s="65">
        <f>IF('交付申請書'!Q12="","",'交付申請書'!Q12)</f>
      </c>
      <c r="R24" s="65"/>
      <c r="S24" s="65"/>
      <c r="T24" s="65"/>
      <c r="U24" s="65"/>
      <c r="V24" s="65"/>
      <c r="W24" s="65"/>
      <c r="X24" s="65"/>
    </row>
    <row r="25" spans="14:25" ht="16.5" customHeight="1">
      <c r="N25" s="57" t="s">
        <v>5</v>
      </c>
      <c r="O25" s="57"/>
      <c r="P25" s="57"/>
      <c r="Q25" s="54">
        <f>'交付申請書'!Q13</f>
        <v>0</v>
      </c>
      <c r="R25" s="54"/>
      <c r="T25" s="63">
        <f>'交付申請書'!T13</f>
        <v>0</v>
      </c>
      <c r="U25" s="63"/>
      <c r="V25" s="63"/>
      <c r="W25" s="64"/>
      <c r="Y25" s="3" t="s">
        <v>3</v>
      </c>
    </row>
    <row r="35" spans="2:4" ht="13.5">
      <c r="B35" s="104" t="s">
        <v>70</v>
      </c>
      <c r="C35" s="105"/>
      <c r="D35" s="106"/>
    </row>
    <row r="38" spans="2:12" ht="13.5">
      <c r="B38" s="100" t="s">
        <v>71</v>
      </c>
      <c r="C38" s="100"/>
      <c r="D38" s="100"/>
      <c r="F38" s="38"/>
      <c r="G38" s="38"/>
      <c r="H38" s="38"/>
      <c r="I38" s="38"/>
      <c r="J38" s="38"/>
      <c r="K38" s="38"/>
      <c r="L38" s="38"/>
    </row>
    <row r="41" spans="2:12" ht="13.5">
      <c r="B41" s="100" t="s">
        <v>72</v>
      </c>
      <c r="C41" s="100"/>
      <c r="D41" s="100"/>
      <c r="F41" s="38"/>
      <c r="G41" s="38"/>
      <c r="H41" s="38"/>
      <c r="I41" s="38"/>
      <c r="J41" s="38"/>
      <c r="K41" s="38"/>
      <c r="L41" s="38"/>
    </row>
    <row r="44" spans="2:24" ht="13.5">
      <c r="B44" s="100" t="s">
        <v>73</v>
      </c>
      <c r="C44" s="100"/>
      <c r="D44" s="100"/>
      <c r="F44" s="102" t="s">
        <v>74</v>
      </c>
      <c r="G44" s="102"/>
      <c r="H44" s="102"/>
      <c r="I44" s="102"/>
      <c r="J44" s="102"/>
      <c r="K44" s="102"/>
      <c r="L44" s="102"/>
      <c r="N44" s="100" t="s">
        <v>75</v>
      </c>
      <c r="O44" s="100"/>
      <c r="P44" s="100"/>
      <c r="R44" s="38"/>
      <c r="S44" s="38"/>
      <c r="T44" s="38"/>
      <c r="U44" s="38"/>
      <c r="V44" s="38"/>
      <c r="W44" s="38"/>
      <c r="X44" s="38"/>
    </row>
    <row r="46" spans="2:4" ht="13.5">
      <c r="B46" s="103" t="s">
        <v>76</v>
      </c>
      <c r="C46" s="103"/>
      <c r="D46" s="103"/>
    </row>
    <row r="47" spans="2:12" ht="13.5">
      <c r="B47" s="100" t="s">
        <v>77</v>
      </c>
      <c r="C47" s="100"/>
      <c r="D47" s="100"/>
      <c r="F47" s="38"/>
      <c r="G47" s="38"/>
      <c r="H47" s="38"/>
      <c r="I47" s="38"/>
      <c r="J47" s="38"/>
      <c r="K47" s="38"/>
      <c r="L47" s="38"/>
    </row>
  </sheetData>
  <sheetProtection/>
  <mergeCells count="28">
    <mergeCell ref="I5:Q5"/>
    <mergeCell ref="Q24:X24"/>
    <mergeCell ref="Q25:R25"/>
    <mergeCell ref="T25:W25"/>
    <mergeCell ref="B46:D46"/>
    <mergeCell ref="B47:D47"/>
    <mergeCell ref="B35:D35"/>
    <mergeCell ref="B38:D38"/>
    <mergeCell ref="B41:D41"/>
    <mergeCell ref="B44:D44"/>
    <mergeCell ref="D8:G8"/>
    <mergeCell ref="C15:G15"/>
    <mergeCell ref="C16:H16"/>
    <mergeCell ref="F44:L44"/>
    <mergeCell ref="N44:P44"/>
    <mergeCell ref="N24:P24"/>
    <mergeCell ref="N25:P25"/>
    <mergeCell ref="N23:P23"/>
    <mergeCell ref="M12:W12"/>
    <mergeCell ref="F19:I19"/>
    <mergeCell ref="Q23:X23"/>
    <mergeCell ref="C11:G11"/>
    <mergeCell ref="B19:E19"/>
    <mergeCell ref="B12:L12"/>
    <mergeCell ref="B13:N13"/>
    <mergeCell ref="M11:N11"/>
    <mergeCell ref="O11:Q11"/>
    <mergeCell ref="H11:K11"/>
  </mergeCells>
  <printOptions/>
  <pageMargins left="0.96" right="0.67" top="0.984" bottom="0.984" header="0.512" footer="0.51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Y31"/>
  <sheetViews>
    <sheetView showZeros="0" zoomScalePageLayoutView="0" workbookViewId="0" topLeftCell="A10">
      <selection activeCell="AF26" sqref="AF26"/>
    </sheetView>
  </sheetViews>
  <sheetFormatPr defaultColWidth="9.00390625" defaultRowHeight="13.5"/>
  <cols>
    <col min="1" max="1" width="2.50390625" style="1" customWidth="1"/>
    <col min="2" max="58" width="3.375" style="1" customWidth="1"/>
    <col min="59" max="16384" width="9.00390625" style="1" customWidth="1"/>
  </cols>
  <sheetData>
    <row r="1" spans="1:25" ht="18.75" customHeight="1">
      <c r="A1" s="1" t="s">
        <v>16</v>
      </c>
      <c r="U1" s="60"/>
      <c r="V1" s="61"/>
      <c r="W1" s="61"/>
      <c r="X1" s="61"/>
      <c r="Y1" s="61"/>
    </row>
    <row r="2" ht="15" customHeight="1"/>
    <row r="3" ht="15" customHeight="1"/>
    <row r="4" spans="19:25" ht="18.75" customHeight="1">
      <c r="S4" s="2"/>
      <c r="T4" s="55" t="str">
        <f>IF(U1="","令和　　年　　月　　日",IF(U1&gt;43831,"令和"&amp;YEAR(U1)-2018,IF(U1&gt;43586,"令和元",TEXT(U1,"ｇｇｇ")&amp;IF(TEXT(U1,"e")="1","元+M:M",TEXT(U1,"e"))))&amp;TEXT(U1,"年m月d日"))</f>
        <v>令和　　年　　月　　日</v>
      </c>
      <c r="U4" s="56"/>
      <c r="V4" s="56"/>
      <c r="W4" s="56"/>
      <c r="X4" s="56"/>
      <c r="Y4" s="56"/>
    </row>
    <row r="5" ht="15" customHeight="1"/>
    <row r="6" ht="15" customHeight="1"/>
    <row r="7" spans="2:11" ht="18.75" customHeight="1">
      <c r="B7" s="67" t="str">
        <f>'交付申請書'!B7</f>
        <v>南島原市長</v>
      </c>
      <c r="C7" s="67"/>
      <c r="D7" s="67"/>
      <c r="E7" s="67"/>
      <c r="F7" s="56" t="str">
        <f>'交付申請書'!F7</f>
        <v>松本政博</v>
      </c>
      <c r="G7" s="56"/>
      <c r="H7" s="56"/>
      <c r="I7" s="56"/>
      <c r="K7" s="1" t="s">
        <v>0</v>
      </c>
    </row>
    <row r="8" ht="15" customHeight="1"/>
    <row r="9" ht="15" customHeight="1"/>
    <row r="10" ht="18.75" customHeight="1">
      <c r="N10" s="3" t="s">
        <v>6</v>
      </c>
    </row>
    <row r="11" spans="14:24" ht="18.75" customHeight="1">
      <c r="N11" s="54" t="s">
        <v>4</v>
      </c>
      <c r="O11" s="54"/>
      <c r="P11" s="54"/>
      <c r="Q11" s="63">
        <f>'交付申請書'!Q11</f>
        <v>0</v>
      </c>
      <c r="R11" s="63"/>
      <c r="S11" s="63"/>
      <c r="T11" s="63"/>
      <c r="U11" s="63"/>
      <c r="V11" s="63"/>
      <c r="W11" s="63"/>
      <c r="X11" s="63"/>
    </row>
    <row r="12" spans="14:24" ht="18.75" customHeight="1">
      <c r="N12" s="58"/>
      <c r="O12" s="58"/>
      <c r="P12" s="58"/>
      <c r="Q12" s="65">
        <f>IF('交付申請書'!Q12="","",'交付申請書'!Q12)</f>
      </c>
      <c r="R12" s="65"/>
      <c r="S12" s="65"/>
      <c r="T12" s="65"/>
      <c r="U12" s="65"/>
      <c r="V12" s="65"/>
      <c r="W12" s="65"/>
      <c r="X12" s="65"/>
    </row>
    <row r="13" spans="14:25" ht="18.75" customHeight="1">
      <c r="N13" s="57" t="s">
        <v>5</v>
      </c>
      <c r="O13" s="57"/>
      <c r="P13" s="57"/>
      <c r="Q13" s="54">
        <f>'交付申請書'!Q13</f>
        <v>0</v>
      </c>
      <c r="R13" s="54"/>
      <c r="T13" s="63">
        <f>'交付申請書'!T13</f>
        <v>0</v>
      </c>
      <c r="U13" s="63"/>
      <c r="V13" s="63"/>
      <c r="W13" s="64"/>
      <c r="Y13" s="3" t="s">
        <v>3</v>
      </c>
    </row>
    <row r="14" ht="16.5" customHeight="1"/>
    <row r="15" ht="15" customHeight="1"/>
    <row r="16" ht="15" customHeight="1"/>
    <row r="17" spans="3:20" ht="18.75" customHeight="1">
      <c r="C17" s="2" t="s">
        <v>85</v>
      </c>
      <c r="D17" s="1">
        <f>IF('交付申請書'!G17="","",'交付申請書'!G17)</f>
      </c>
      <c r="E17" s="1" t="s">
        <v>7</v>
      </c>
      <c r="H17" s="54">
        <f>'交付申請書'!J20</f>
        <v>0</v>
      </c>
      <c r="I17" s="54"/>
      <c r="J17" s="54"/>
      <c r="K17" s="54"/>
      <c r="L17" s="54"/>
      <c r="M17" s="54"/>
      <c r="N17" s="54"/>
      <c r="O17" s="54"/>
      <c r="P17" s="54"/>
      <c r="Q17" s="54"/>
      <c r="R17" s="54"/>
      <c r="S17" s="54"/>
      <c r="T17" s="1" t="s">
        <v>17</v>
      </c>
    </row>
    <row r="18" ht="15" customHeight="1"/>
    <row r="19" ht="15" customHeight="1"/>
    <row r="20" spans="3:18" ht="18.75" customHeight="1">
      <c r="C20" s="96" t="s">
        <v>86</v>
      </c>
      <c r="D20" s="96"/>
      <c r="E20" s="96"/>
      <c r="F20" s="96"/>
      <c r="G20" s="96"/>
      <c r="H20" s="100" t="s">
        <v>110</v>
      </c>
      <c r="I20" s="100"/>
      <c r="J20" s="100"/>
      <c r="K20" s="100"/>
      <c r="L20" s="1">
        <f>'交付申請書'!G17</f>
        <v>0</v>
      </c>
      <c r="M20" s="100" t="s">
        <v>123</v>
      </c>
      <c r="N20" s="100"/>
      <c r="O20" s="100" t="s">
        <v>83</v>
      </c>
      <c r="P20" s="100"/>
      <c r="Q20" s="100"/>
      <c r="R20" s="1" t="s">
        <v>18</v>
      </c>
    </row>
    <row r="21" spans="2:15" ht="18.75" customHeight="1">
      <c r="B21" s="54">
        <f>H17</f>
        <v>0</v>
      </c>
      <c r="C21" s="54"/>
      <c r="D21" s="54"/>
      <c r="E21" s="54"/>
      <c r="F21" s="54"/>
      <c r="G21" s="54"/>
      <c r="H21" s="54"/>
      <c r="I21" s="54"/>
      <c r="J21" s="54"/>
      <c r="K21" s="54"/>
      <c r="L21" s="54"/>
      <c r="M21" s="54"/>
      <c r="N21" s="54"/>
      <c r="O21" s="1" t="s">
        <v>19</v>
      </c>
    </row>
    <row r="22" spans="2:14" ht="18.75" customHeight="1">
      <c r="B22" s="67" t="s">
        <v>20</v>
      </c>
      <c r="C22" s="67"/>
      <c r="D22" s="67"/>
      <c r="E22" s="67"/>
      <c r="F22" s="67"/>
      <c r="G22" s="67"/>
      <c r="H22" s="67"/>
      <c r="I22" s="67"/>
      <c r="J22" s="67"/>
      <c r="K22" s="67"/>
      <c r="L22" s="67"/>
      <c r="M22" s="99"/>
      <c r="N22" s="99"/>
    </row>
    <row r="25" ht="13.5">
      <c r="M25" s="1" t="s">
        <v>11</v>
      </c>
    </row>
    <row r="28" spans="2:4" ht="18.75" customHeight="1">
      <c r="B28" s="1">
        <v>1</v>
      </c>
      <c r="D28" s="1" t="s">
        <v>21</v>
      </c>
    </row>
    <row r="29" spans="2:4" ht="18.75" customHeight="1">
      <c r="B29" s="1">
        <v>2</v>
      </c>
      <c r="D29" s="1" t="s">
        <v>22</v>
      </c>
    </row>
    <row r="30" spans="2:4" ht="18.75" customHeight="1">
      <c r="B30" s="1">
        <v>3</v>
      </c>
      <c r="D30" s="1" t="s">
        <v>69</v>
      </c>
    </row>
    <row r="31" spans="2:4" ht="18.75" customHeight="1">
      <c r="B31" s="1">
        <v>4</v>
      </c>
      <c r="D31" s="1" t="s">
        <v>14</v>
      </c>
    </row>
    <row r="32" ht="18.75" customHeight="1"/>
    <row r="33" ht="18.75" customHeight="1"/>
    <row r="34" ht="18.75" customHeight="1"/>
  </sheetData>
  <sheetProtection/>
  <mergeCells count="18">
    <mergeCell ref="T13:W13"/>
    <mergeCell ref="M20:N20"/>
    <mergeCell ref="O20:Q20"/>
    <mergeCell ref="B7:E7"/>
    <mergeCell ref="U1:Y1"/>
    <mergeCell ref="T4:Y4"/>
    <mergeCell ref="Q11:X11"/>
    <mergeCell ref="F7:I7"/>
    <mergeCell ref="Q12:X12"/>
    <mergeCell ref="N11:P11"/>
    <mergeCell ref="B22:N22"/>
    <mergeCell ref="N12:P12"/>
    <mergeCell ref="N13:P13"/>
    <mergeCell ref="C20:G20"/>
    <mergeCell ref="B21:N21"/>
    <mergeCell ref="H17:S17"/>
    <mergeCell ref="Q13:R13"/>
    <mergeCell ref="H20:K20"/>
  </mergeCells>
  <printOptions/>
  <pageMargins left="0.96" right="0.67" top="0.984" bottom="0.984" header="0.512" footer="0.51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47"/>
  <sheetViews>
    <sheetView showZeros="0" zoomScalePageLayoutView="0" workbookViewId="0" topLeftCell="A1">
      <selection activeCell="C5" sqref="C5"/>
    </sheetView>
  </sheetViews>
  <sheetFormatPr defaultColWidth="9.00390625" defaultRowHeight="13.5"/>
  <cols>
    <col min="1" max="75" width="2.625" style="4" customWidth="1"/>
    <col min="76" max="16384" width="9.00390625" style="4" customWidth="1"/>
  </cols>
  <sheetData>
    <row r="1" spans="1:11" ht="14.25">
      <c r="A1" s="77" t="s">
        <v>43</v>
      </c>
      <c r="B1" s="77"/>
      <c r="C1" s="77"/>
      <c r="D1" s="77"/>
      <c r="E1" s="77"/>
      <c r="F1" s="77"/>
      <c r="G1" s="77"/>
      <c r="H1" s="77"/>
      <c r="I1" s="77"/>
      <c r="J1" s="77"/>
      <c r="K1" s="77"/>
    </row>
    <row r="2" ht="14.25"/>
    <row r="3" ht="14.25"/>
    <row r="4" spans="3:26" ht="14.25">
      <c r="C4" s="5" t="s">
        <v>85</v>
      </c>
      <c r="D4" s="81">
        <f>'交付申請書'!G17</f>
        <v>0</v>
      </c>
      <c r="E4" s="81"/>
      <c r="F4" s="4" t="s">
        <v>7</v>
      </c>
      <c r="I4" s="77" t="s">
        <v>82</v>
      </c>
      <c r="J4" s="77"/>
      <c r="K4" s="77"/>
      <c r="L4" s="77"/>
      <c r="M4" s="77"/>
      <c r="N4" s="77"/>
      <c r="O4" s="77"/>
      <c r="P4" s="77"/>
      <c r="Q4" s="77"/>
      <c r="R4" s="77"/>
      <c r="S4" s="77"/>
      <c r="T4" s="77"/>
      <c r="U4" s="77"/>
      <c r="V4" s="77"/>
      <c r="W4" s="77"/>
      <c r="X4" s="77"/>
      <c r="Y4" s="77"/>
      <c r="Z4" s="77"/>
    </row>
    <row r="5" spans="3:26" ht="14.25">
      <c r="C5" s="5"/>
      <c r="D5" s="34"/>
      <c r="E5" s="34"/>
      <c r="I5" s="33"/>
      <c r="J5" s="33"/>
      <c r="K5" s="33"/>
      <c r="L5" s="33"/>
      <c r="M5" s="33"/>
      <c r="N5" s="33"/>
      <c r="O5" s="33"/>
      <c r="P5" s="33"/>
      <c r="Q5" s="33"/>
      <c r="R5" s="33"/>
      <c r="S5" s="33"/>
      <c r="T5" s="33"/>
      <c r="U5" s="33"/>
      <c r="V5" s="33"/>
      <c r="W5" s="33"/>
      <c r="X5" s="33"/>
      <c r="Y5" s="33"/>
      <c r="Z5" s="33"/>
    </row>
    <row r="6" spans="23:33" ht="12.75" customHeight="1">
      <c r="W6" s="81">
        <f>'交付申請書'!Q12</f>
        <v>0</v>
      </c>
      <c r="X6" s="81"/>
      <c r="Y6" s="81"/>
      <c r="Z6" s="81"/>
      <c r="AA6" s="81"/>
      <c r="AB6" s="81"/>
      <c r="AC6" s="81"/>
      <c r="AD6" s="81"/>
      <c r="AE6" s="81"/>
      <c r="AF6" s="81"/>
      <c r="AG6" s="81"/>
    </row>
    <row r="7" spans="20:33" ht="14.25">
      <c r="T7" s="13" t="s">
        <v>34</v>
      </c>
      <c r="U7" s="13"/>
      <c r="V7" s="13"/>
      <c r="W7" s="94">
        <f>'交付申請書'!Q13</f>
        <v>0</v>
      </c>
      <c r="X7" s="94"/>
      <c r="Y7" s="94"/>
      <c r="Z7" s="94">
        <f>'交付申請書'!T13</f>
        <v>0</v>
      </c>
      <c r="AA7" s="94"/>
      <c r="AB7" s="94"/>
      <c r="AC7" s="94"/>
      <c r="AD7" s="94"/>
      <c r="AE7" s="94"/>
      <c r="AF7" s="94"/>
      <c r="AG7" s="94"/>
    </row>
    <row r="8" ht="14.25"/>
    <row r="9" spans="1:33" ht="21" customHeight="1">
      <c r="A9" s="4" t="s">
        <v>37</v>
      </c>
      <c r="AG9" s="5" t="s">
        <v>36</v>
      </c>
    </row>
    <row r="10" spans="1:33" ht="33.75" customHeight="1">
      <c r="A10" s="91" t="s">
        <v>38</v>
      </c>
      <c r="B10" s="91"/>
      <c r="C10" s="91"/>
      <c r="D10" s="91"/>
      <c r="E10" s="91"/>
      <c r="F10" s="91"/>
      <c r="G10" s="91"/>
      <c r="H10" s="91"/>
      <c r="I10" s="91"/>
      <c r="J10" s="92"/>
      <c r="K10" s="91" t="s">
        <v>44</v>
      </c>
      <c r="L10" s="91"/>
      <c r="M10" s="91"/>
      <c r="N10" s="91"/>
      <c r="O10" s="91"/>
      <c r="P10" s="91"/>
      <c r="Q10" s="91"/>
      <c r="R10" s="91"/>
      <c r="S10" s="91"/>
      <c r="T10" s="91"/>
      <c r="U10" s="93" t="s">
        <v>40</v>
      </c>
      <c r="V10" s="91"/>
      <c r="W10" s="91"/>
      <c r="X10" s="91"/>
      <c r="Y10" s="91"/>
      <c r="Z10" s="91"/>
      <c r="AA10" s="91"/>
      <c r="AB10" s="91"/>
      <c r="AC10" s="91"/>
      <c r="AD10" s="91"/>
      <c r="AE10" s="91"/>
      <c r="AF10" s="91"/>
      <c r="AG10" s="91"/>
    </row>
    <row r="11" spans="1:33" ht="16.5" customHeight="1">
      <c r="A11" s="16"/>
      <c r="B11" s="90"/>
      <c r="C11" s="90"/>
      <c r="D11" s="90"/>
      <c r="E11" s="90"/>
      <c r="F11" s="90"/>
      <c r="G11" s="90"/>
      <c r="H11" s="90"/>
      <c r="I11" s="90"/>
      <c r="J11" s="20"/>
      <c r="K11" s="23"/>
      <c r="L11" s="88"/>
      <c r="M11" s="88"/>
      <c r="N11" s="88"/>
      <c r="O11" s="88"/>
      <c r="P11" s="88"/>
      <c r="Q11" s="88"/>
      <c r="R11" s="88"/>
      <c r="S11" s="88"/>
      <c r="T11" s="24"/>
      <c r="U11" s="16"/>
      <c r="V11" s="90"/>
      <c r="W11" s="90"/>
      <c r="X11" s="90"/>
      <c r="Y11" s="90"/>
      <c r="Z11" s="90"/>
      <c r="AA11" s="90"/>
      <c r="AB11" s="90"/>
      <c r="AC11" s="90"/>
      <c r="AD11" s="90"/>
      <c r="AE11" s="90"/>
      <c r="AF11" s="90"/>
      <c r="AG11" s="20"/>
    </row>
    <row r="12" spans="1:33" ht="16.5" customHeight="1">
      <c r="A12" s="17"/>
      <c r="B12" s="87"/>
      <c r="C12" s="87"/>
      <c r="D12" s="87"/>
      <c r="E12" s="87"/>
      <c r="F12" s="87"/>
      <c r="G12" s="87"/>
      <c r="H12" s="87"/>
      <c r="I12" s="87"/>
      <c r="J12" s="19"/>
      <c r="K12" s="25"/>
      <c r="L12" s="88"/>
      <c r="M12" s="88"/>
      <c r="N12" s="88"/>
      <c r="O12" s="88"/>
      <c r="P12" s="88"/>
      <c r="Q12" s="88"/>
      <c r="R12" s="88"/>
      <c r="S12" s="88"/>
      <c r="T12" s="26"/>
      <c r="U12" s="17"/>
      <c r="V12" s="87"/>
      <c r="W12" s="87"/>
      <c r="X12" s="87"/>
      <c r="Y12" s="87"/>
      <c r="Z12" s="87"/>
      <c r="AA12" s="87"/>
      <c r="AB12" s="87"/>
      <c r="AC12" s="87"/>
      <c r="AD12" s="87"/>
      <c r="AE12" s="87"/>
      <c r="AF12" s="87"/>
      <c r="AG12" s="19"/>
    </row>
    <row r="13" spans="1:33" ht="16.5" customHeight="1">
      <c r="A13" s="17"/>
      <c r="B13" s="87"/>
      <c r="C13" s="87"/>
      <c r="D13" s="87"/>
      <c r="E13" s="87"/>
      <c r="F13" s="87"/>
      <c r="G13" s="87"/>
      <c r="H13" s="87"/>
      <c r="I13" s="87"/>
      <c r="J13" s="19"/>
      <c r="L13" s="88"/>
      <c r="M13" s="88"/>
      <c r="N13" s="88"/>
      <c r="O13" s="88"/>
      <c r="P13" s="88"/>
      <c r="Q13" s="88"/>
      <c r="R13" s="88"/>
      <c r="S13" s="88"/>
      <c r="T13" s="26"/>
      <c r="U13" s="17"/>
      <c r="V13" s="87"/>
      <c r="W13" s="87"/>
      <c r="X13" s="87"/>
      <c r="Y13" s="87"/>
      <c r="Z13" s="87"/>
      <c r="AA13" s="87"/>
      <c r="AB13" s="87"/>
      <c r="AC13" s="87"/>
      <c r="AD13" s="87"/>
      <c r="AE13" s="87"/>
      <c r="AF13" s="87"/>
      <c r="AG13" s="19"/>
    </row>
    <row r="14" spans="1:33" ht="16.5" customHeight="1">
      <c r="A14" s="17"/>
      <c r="B14" s="87"/>
      <c r="C14" s="87"/>
      <c r="D14" s="87"/>
      <c r="E14" s="87"/>
      <c r="F14" s="87"/>
      <c r="G14" s="87"/>
      <c r="H14" s="87"/>
      <c r="I14" s="87"/>
      <c r="J14" s="19"/>
      <c r="L14" s="88"/>
      <c r="M14" s="88"/>
      <c r="N14" s="88"/>
      <c r="O14" s="88"/>
      <c r="P14" s="88"/>
      <c r="Q14" s="88"/>
      <c r="R14" s="88"/>
      <c r="S14" s="88"/>
      <c r="T14" s="26"/>
      <c r="U14" s="17"/>
      <c r="V14" s="87"/>
      <c r="W14" s="87"/>
      <c r="X14" s="87"/>
      <c r="Y14" s="87"/>
      <c r="Z14" s="87"/>
      <c r="AA14" s="87"/>
      <c r="AB14" s="87"/>
      <c r="AC14" s="87"/>
      <c r="AD14" s="87"/>
      <c r="AE14" s="87"/>
      <c r="AF14" s="87"/>
      <c r="AG14" s="19"/>
    </row>
    <row r="15" spans="1:33" ht="16.5" customHeight="1">
      <c r="A15" s="17"/>
      <c r="B15" s="87"/>
      <c r="C15" s="87"/>
      <c r="D15" s="87"/>
      <c r="E15" s="87"/>
      <c r="F15" s="87"/>
      <c r="G15" s="87"/>
      <c r="H15" s="87"/>
      <c r="I15" s="87"/>
      <c r="J15" s="19"/>
      <c r="L15" s="88"/>
      <c r="M15" s="88"/>
      <c r="N15" s="88"/>
      <c r="O15" s="88"/>
      <c r="P15" s="88"/>
      <c r="Q15" s="88"/>
      <c r="R15" s="88"/>
      <c r="S15" s="88"/>
      <c r="T15" s="26"/>
      <c r="U15" s="17"/>
      <c r="V15" s="87"/>
      <c r="W15" s="87"/>
      <c r="X15" s="87"/>
      <c r="Y15" s="87"/>
      <c r="Z15" s="87"/>
      <c r="AA15" s="87"/>
      <c r="AB15" s="87"/>
      <c r="AC15" s="87"/>
      <c r="AD15" s="87"/>
      <c r="AE15" s="87"/>
      <c r="AF15" s="87"/>
      <c r="AG15" s="19"/>
    </row>
    <row r="16" spans="1:33" ht="16.5" customHeight="1">
      <c r="A16" s="17"/>
      <c r="B16" s="87"/>
      <c r="C16" s="87"/>
      <c r="D16" s="87"/>
      <c r="E16" s="87"/>
      <c r="F16" s="87"/>
      <c r="G16" s="87"/>
      <c r="H16" s="87"/>
      <c r="I16" s="87"/>
      <c r="J16" s="19"/>
      <c r="L16" s="88"/>
      <c r="M16" s="88"/>
      <c r="N16" s="88"/>
      <c r="O16" s="88"/>
      <c r="P16" s="88"/>
      <c r="Q16" s="88"/>
      <c r="R16" s="88"/>
      <c r="S16" s="88"/>
      <c r="T16" s="26"/>
      <c r="U16" s="17"/>
      <c r="V16" s="87"/>
      <c r="W16" s="87"/>
      <c r="X16" s="87"/>
      <c r="Y16" s="87"/>
      <c r="Z16" s="87"/>
      <c r="AA16" s="87"/>
      <c r="AB16" s="87"/>
      <c r="AC16" s="87"/>
      <c r="AD16" s="87"/>
      <c r="AE16" s="87"/>
      <c r="AF16" s="87"/>
      <c r="AG16" s="19"/>
    </row>
    <row r="17" spans="1:33" ht="16.5" customHeight="1">
      <c r="A17" s="17"/>
      <c r="B17" s="87"/>
      <c r="C17" s="87"/>
      <c r="D17" s="87"/>
      <c r="E17" s="87"/>
      <c r="F17" s="87"/>
      <c r="G17" s="87"/>
      <c r="H17" s="87"/>
      <c r="I17" s="87"/>
      <c r="J17" s="19"/>
      <c r="L17" s="88"/>
      <c r="M17" s="88"/>
      <c r="N17" s="88"/>
      <c r="O17" s="88"/>
      <c r="P17" s="88"/>
      <c r="Q17" s="88"/>
      <c r="R17" s="88"/>
      <c r="S17" s="88"/>
      <c r="T17" s="26"/>
      <c r="U17" s="17"/>
      <c r="V17" s="87"/>
      <c r="W17" s="87"/>
      <c r="X17" s="87"/>
      <c r="Y17" s="87"/>
      <c r="Z17" s="87"/>
      <c r="AA17" s="87"/>
      <c r="AB17" s="87"/>
      <c r="AC17" s="87"/>
      <c r="AD17" s="87"/>
      <c r="AE17" s="87"/>
      <c r="AF17" s="87"/>
      <c r="AG17" s="19"/>
    </row>
    <row r="18" spans="1:33" ht="16.5" customHeight="1">
      <c r="A18" s="17"/>
      <c r="B18" s="87"/>
      <c r="C18" s="87"/>
      <c r="D18" s="87"/>
      <c r="E18" s="87"/>
      <c r="F18" s="87"/>
      <c r="G18" s="87"/>
      <c r="H18" s="87"/>
      <c r="I18" s="87"/>
      <c r="J18" s="19"/>
      <c r="L18" s="88"/>
      <c r="M18" s="88"/>
      <c r="N18" s="88"/>
      <c r="O18" s="88"/>
      <c r="P18" s="88"/>
      <c r="Q18" s="88"/>
      <c r="R18" s="88"/>
      <c r="S18" s="88"/>
      <c r="T18" s="26"/>
      <c r="U18" s="17"/>
      <c r="V18" s="87"/>
      <c r="W18" s="87"/>
      <c r="X18" s="87"/>
      <c r="Y18" s="87"/>
      <c r="Z18" s="87"/>
      <c r="AA18" s="87"/>
      <c r="AB18" s="87"/>
      <c r="AC18" s="87"/>
      <c r="AD18" s="87"/>
      <c r="AE18" s="87"/>
      <c r="AF18" s="87"/>
      <c r="AG18" s="19"/>
    </row>
    <row r="19" spans="1:33" ht="16.5" customHeight="1">
      <c r="A19" s="17"/>
      <c r="B19" s="87"/>
      <c r="C19" s="87"/>
      <c r="D19" s="87"/>
      <c r="E19" s="87"/>
      <c r="F19" s="87"/>
      <c r="G19" s="87"/>
      <c r="H19" s="87"/>
      <c r="I19" s="87"/>
      <c r="J19" s="19"/>
      <c r="L19" s="88"/>
      <c r="M19" s="88"/>
      <c r="N19" s="88"/>
      <c r="O19" s="88"/>
      <c r="P19" s="88"/>
      <c r="Q19" s="88"/>
      <c r="R19" s="88"/>
      <c r="S19" s="88"/>
      <c r="T19" s="26"/>
      <c r="U19" s="17"/>
      <c r="V19" s="87"/>
      <c r="W19" s="87"/>
      <c r="X19" s="87"/>
      <c r="Y19" s="87"/>
      <c r="Z19" s="87"/>
      <c r="AA19" s="87"/>
      <c r="AB19" s="87"/>
      <c r="AC19" s="87"/>
      <c r="AD19" s="87"/>
      <c r="AE19" s="87"/>
      <c r="AF19" s="87"/>
      <c r="AG19" s="19"/>
    </row>
    <row r="20" spans="1:33" ht="16.5" customHeight="1">
      <c r="A20" s="17"/>
      <c r="B20" s="87"/>
      <c r="C20" s="87"/>
      <c r="D20" s="87"/>
      <c r="E20" s="87"/>
      <c r="F20" s="87"/>
      <c r="G20" s="87"/>
      <c r="H20" s="87"/>
      <c r="I20" s="87"/>
      <c r="J20" s="19"/>
      <c r="L20" s="88"/>
      <c r="M20" s="88"/>
      <c r="N20" s="88"/>
      <c r="O20" s="88"/>
      <c r="P20" s="88"/>
      <c r="Q20" s="88"/>
      <c r="R20" s="88"/>
      <c r="S20" s="88"/>
      <c r="T20" s="26"/>
      <c r="U20" s="17"/>
      <c r="V20" s="87"/>
      <c r="W20" s="87"/>
      <c r="X20" s="87"/>
      <c r="Y20" s="87"/>
      <c r="Z20" s="87"/>
      <c r="AA20" s="87"/>
      <c r="AB20" s="87"/>
      <c r="AC20" s="87"/>
      <c r="AD20" s="87"/>
      <c r="AE20" s="87"/>
      <c r="AF20" s="87"/>
      <c r="AG20" s="19"/>
    </row>
    <row r="21" spans="1:33" ht="16.5" customHeight="1">
      <c r="A21" s="17"/>
      <c r="B21" s="87"/>
      <c r="C21" s="87"/>
      <c r="D21" s="87"/>
      <c r="E21" s="87"/>
      <c r="F21" s="87"/>
      <c r="G21" s="87"/>
      <c r="H21" s="87"/>
      <c r="I21" s="87"/>
      <c r="J21" s="19"/>
      <c r="L21" s="88"/>
      <c r="M21" s="88"/>
      <c r="N21" s="88"/>
      <c r="O21" s="88"/>
      <c r="P21" s="88"/>
      <c r="Q21" s="88"/>
      <c r="R21" s="88"/>
      <c r="S21" s="88"/>
      <c r="T21" s="26"/>
      <c r="U21" s="17"/>
      <c r="V21" s="87"/>
      <c r="W21" s="87"/>
      <c r="X21" s="87"/>
      <c r="Y21" s="87"/>
      <c r="Z21" s="87"/>
      <c r="AA21" s="87"/>
      <c r="AB21" s="87"/>
      <c r="AC21" s="87"/>
      <c r="AD21" s="87"/>
      <c r="AE21" s="87"/>
      <c r="AF21" s="87"/>
      <c r="AG21" s="19"/>
    </row>
    <row r="22" spans="1:33" ht="16.5" customHeight="1">
      <c r="A22" s="17"/>
      <c r="B22" s="87"/>
      <c r="C22" s="87"/>
      <c r="D22" s="87"/>
      <c r="E22" s="87"/>
      <c r="F22" s="87"/>
      <c r="G22" s="87"/>
      <c r="H22" s="87"/>
      <c r="I22" s="87"/>
      <c r="J22" s="19"/>
      <c r="L22" s="88"/>
      <c r="M22" s="88"/>
      <c r="N22" s="88"/>
      <c r="O22" s="88"/>
      <c r="P22" s="88"/>
      <c r="Q22" s="88"/>
      <c r="R22" s="88"/>
      <c r="S22" s="88"/>
      <c r="T22" s="26"/>
      <c r="U22" s="17"/>
      <c r="V22" s="87"/>
      <c r="W22" s="87"/>
      <c r="X22" s="87"/>
      <c r="Y22" s="87"/>
      <c r="Z22" s="87"/>
      <c r="AA22" s="87"/>
      <c r="AB22" s="87"/>
      <c r="AC22" s="87"/>
      <c r="AD22" s="87"/>
      <c r="AE22" s="87"/>
      <c r="AF22" s="87"/>
      <c r="AG22" s="19"/>
    </row>
    <row r="23" spans="1:33" ht="16.5" customHeight="1">
      <c r="A23" s="17"/>
      <c r="B23" s="87"/>
      <c r="C23" s="87"/>
      <c r="D23" s="87"/>
      <c r="E23" s="87"/>
      <c r="F23" s="87"/>
      <c r="G23" s="87"/>
      <c r="H23" s="87"/>
      <c r="I23" s="87"/>
      <c r="J23" s="19"/>
      <c r="L23" s="88"/>
      <c r="M23" s="88"/>
      <c r="N23" s="88"/>
      <c r="O23" s="88"/>
      <c r="P23" s="88"/>
      <c r="Q23" s="88"/>
      <c r="R23" s="88"/>
      <c r="S23" s="88"/>
      <c r="T23" s="26"/>
      <c r="U23" s="17"/>
      <c r="V23" s="87"/>
      <c r="W23" s="87"/>
      <c r="X23" s="87"/>
      <c r="Y23" s="87"/>
      <c r="Z23" s="87"/>
      <c r="AA23" s="87"/>
      <c r="AB23" s="87"/>
      <c r="AC23" s="87"/>
      <c r="AD23" s="87"/>
      <c r="AE23" s="87"/>
      <c r="AF23" s="87"/>
      <c r="AG23" s="19"/>
    </row>
    <row r="24" spans="1:33" ht="16.5" customHeight="1">
      <c r="A24" s="21"/>
      <c r="B24" s="84" t="s">
        <v>41</v>
      </c>
      <c r="C24" s="84"/>
      <c r="D24" s="84"/>
      <c r="E24" s="84"/>
      <c r="F24" s="84"/>
      <c r="G24" s="84"/>
      <c r="H24" s="84"/>
      <c r="I24" s="84"/>
      <c r="J24" s="22"/>
      <c r="K24" s="11"/>
      <c r="L24" s="85"/>
      <c r="M24" s="85"/>
      <c r="N24" s="85"/>
      <c r="O24" s="85"/>
      <c r="P24" s="85"/>
      <c r="Q24" s="85"/>
      <c r="R24" s="85"/>
      <c r="S24" s="85"/>
      <c r="T24" s="27"/>
      <c r="U24" s="21"/>
      <c r="V24" s="86"/>
      <c r="W24" s="86"/>
      <c r="X24" s="86"/>
      <c r="Y24" s="86"/>
      <c r="Z24" s="86"/>
      <c r="AA24" s="86"/>
      <c r="AB24" s="86"/>
      <c r="AC24" s="86"/>
      <c r="AD24" s="86"/>
      <c r="AE24" s="86"/>
      <c r="AF24" s="86"/>
      <c r="AG24" s="22"/>
    </row>
    <row r="25" ht="14.25"/>
    <row r="26" ht="21" customHeight="1">
      <c r="A26" s="4" t="s">
        <v>42</v>
      </c>
    </row>
    <row r="27" spans="1:33" ht="33.75" customHeight="1">
      <c r="A27" s="91" t="s">
        <v>38</v>
      </c>
      <c r="B27" s="91"/>
      <c r="C27" s="91"/>
      <c r="D27" s="91"/>
      <c r="E27" s="91"/>
      <c r="F27" s="91"/>
      <c r="G27" s="91"/>
      <c r="H27" s="91"/>
      <c r="I27" s="91"/>
      <c r="J27" s="92"/>
      <c r="K27" s="91" t="s">
        <v>44</v>
      </c>
      <c r="L27" s="91"/>
      <c r="M27" s="91"/>
      <c r="N27" s="91"/>
      <c r="O27" s="91"/>
      <c r="P27" s="91"/>
      <c r="Q27" s="91"/>
      <c r="R27" s="91"/>
      <c r="S27" s="91"/>
      <c r="T27" s="91"/>
      <c r="U27" s="93" t="s">
        <v>40</v>
      </c>
      <c r="V27" s="91"/>
      <c r="W27" s="91"/>
      <c r="X27" s="91"/>
      <c r="Y27" s="91"/>
      <c r="Z27" s="91"/>
      <c r="AA27" s="91"/>
      <c r="AB27" s="91"/>
      <c r="AC27" s="91"/>
      <c r="AD27" s="91"/>
      <c r="AE27" s="91"/>
      <c r="AF27" s="91"/>
      <c r="AG27" s="91"/>
    </row>
    <row r="28" spans="1:33" ht="16.5" customHeight="1">
      <c r="A28" s="16"/>
      <c r="B28" s="90"/>
      <c r="C28" s="90"/>
      <c r="D28" s="90"/>
      <c r="E28" s="90"/>
      <c r="F28" s="90"/>
      <c r="G28" s="90"/>
      <c r="H28" s="90"/>
      <c r="I28" s="90"/>
      <c r="J28" s="20"/>
      <c r="K28" s="23"/>
      <c r="L28" s="88"/>
      <c r="M28" s="88"/>
      <c r="N28" s="88"/>
      <c r="O28" s="88"/>
      <c r="P28" s="88"/>
      <c r="Q28" s="88"/>
      <c r="R28" s="88"/>
      <c r="S28" s="88"/>
      <c r="T28" s="24"/>
      <c r="U28" s="16"/>
      <c r="V28" s="90"/>
      <c r="W28" s="90"/>
      <c r="X28" s="90"/>
      <c r="Y28" s="90"/>
      <c r="Z28" s="90"/>
      <c r="AA28" s="90"/>
      <c r="AB28" s="90"/>
      <c r="AC28" s="90"/>
      <c r="AD28" s="90"/>
      <c r="AE28" s="90"/>
      <c r="AF28" s="90"/>
      <c r="AG28" s="20"/>
    </row>
    <row r="29" spans="1:33" ht="16.5" customHeight="1">
      <c r="A29" s="17"/>
      <c r="B29" s="87"/>
      <c r="C29" s="87"/>
      <c r="D29" s="87"/>
      <c r="E29" s="87"/>
      <c r="F29" s="87"/>
      <c r="G29" s="87"/>
      <c r="H29" s="87"/>
      <c r="I29" s="87"/>
      <c r="J29" s="19"/>
      <c r="K29" s="25"/>
      <c r="L29" s="88"/>
      <c r="M29" s="88"/>
      <c r="N29" s="88"/>
      <c r="O29" s="88"/>
      <c r="P29" s="88"/>
      <c r="Q29" s="88"/>
      <c r="R29" s="88"/>
      <c r="S29" s="88"/>
      <c r="T29" s="26"/>
      <c r="U29" s="17"/>
      <c r="V29" s="87"/>
      <c r="W29" s="87"/>
      <c r="X29" s="87"/>
      <c r="Y29" s="87"/>
      <c r="Z29" s="87"/>
      <c r="AA29" s="87"/>
      <c r="AB29" s="87"/>
      <c r="AC29" s="87"/>
      <c r="AD29" s="87"/>
      <c r="AE29" s="87"/>
      <c r="AF29" s="87"/>
      <c r="AG29" s="19"/>
    </row>
    <row r="30" spans="1:33" ht="16.5" customHeight="1">
      <c r="A30" s="17"/>
      <c r="B30" s="87"/>
      <c r="C30" s="87"/>
      <c r="D30" s="87"/>
      <c r="E30" s="87"/>
      <c r="F30" s="87"/>
      <c r="G30" s="87"/>
      <c r="H30" s="87"/>
      <c r="I30" s="87"/>
      <c r="J30" s="19"/>
      <c r="K30" s="31"/>
      <c r="L30" s="88"/>
      <c r="M30" s="88"/>
      <c r="N30" s="88"/>
      <c r="O30" s="88"/>
      <c r="P30" s="88"/>
      <c r="Q30" s="88"/>
      <c r="R30" s="88"/>
      <c r="S30" s="88"/>
      <c r="T30" s="26"/>
      <c r="U30" s="17"/>
      <c r="V30" s="87"/>
      <c r="W30" s="87"/>
      <c r="X30" s="87"/>
      <c r="Y30" s="87"/>
      <c r="Z30" s="87"/>
      <c r="AA30" s="87"/>
      <c r="AB30" s="87"/>
      <c r="AC30" s="87"/>
      <c r="AD30" s="87"/>
      <c r="AE30" s="87"/>
      <c r="AF30" s="87"/>
      <c r="AG30" s="19"/>
    </row>
    <row r="31" spans="1:33" ht="16.5" customHeight="1">
      <c r="A31" s="17"/>
      <c r="B31" s="87"/>
      <c r="C31" s="87"/>
      <c r="D31" s="87"/>
      <c r="E31" s="87"/>
      <c r="F31" s="87"/>
      <c r="G31" s="87"/>
      <c r="H31" s="87"/>
      <c r="I31" s="87"/>
      <c r="J31" s="19"/>
      <c r="K31" s="31"/>
      <c r="L31" s="88"/>
      <c r="M31" s="88"/>
      <c r="N31" s="88"/>
      <c r="O31" s="88"/>
      <c r="P31" s="88"/>
      <c r="Q31" s="88"/>
      <c r="R31" s="88"/>
      <c r="S31" s="88"/>
      <c r="T31" s="26"/>
      <c r="U31" s="17"/>
      <c r="V31" s="87"/>
      <c r="W31" s="87"/>
      <c r="X31" s="87"/>
      <c r="Y31" s="87"/>
      <c r="Z31" s="87"/>
      <c r="AA31" s="87"/>
      <c r="AB31" s="87"/>
      <c r="AC31" s="87"/>
      <c r="AD31" s="87"/>
      <c r="AE31" s="87"/>
      <c r="AF31" s="87"/>
      <c r="AG31" s="19"/>
    </row>
    <row r="32" spans="1:33" ht="16.5" customHeight="1">
      <c r="A32" s="17"/>
      <c r="B32" s="87"/>
      <c r="C32" s="87"/>
      <c r="D32" s="87"/>
      <c r="E32" s="87"/>
      <c r="F32" s="87"/>
      <c r="G32" s="87"/>
      <c r="H32" s="87"/>
      <c r="I32" s="87"/>
      <c r="J32" s="19"/>
      <c r="K32" s="31"/>
      <c r="L32" s="88"/>
      <c r="M32" s="88"/>
      <c r="N32" s="88"/>
      <c r="O32" s="88"/>
      <c r="P32" s="88"/>
      <c r="Q32" s="88"/>
      <c r="R32" s="88"/>
      <c r="S32" s="88"/>
      <c r="T32" s="26"/>
      <c r="U32" s="17"/>
      <c r="V32" s="87"/>
      <c r="W32" s="87"/>
      <c r="X32" s="87"/>
      <c r="Y32" s="87"/>
      <c r="Z32" s="87"/>
      <c r="AA32" s="87"/>
      <c r="AB32" s="87"/>
      <c r="AC32" s="87"/>
      <c r="AD32" s="87"/>
      <c r="AE32" s="87"/>
      <c r="AF32" s="87"/>
      <c r="AG32" s="19"/>
    </row>
    <row r="33" spans="1:33" ht="16.5" customHeight="1">
      <c r="A33" s="17"/>
      <c r="B33" s="87"/>
      <c r="C33" s="87"/>
      <c r="D33" s="87"/>
      <c r="E33" s="87"/>
      <c r="F33" s="87"/>
      <c r="G33" s="87"/>
      <c r="H33" s="87"/>
      <c r="I33" s="87"/>
      <c r="J33" s="19"/>
      <c r="K33" s="31"/>
      <c r="L33" s="88"/>
      <c r="M33" s="88"/>
      <c r="N33" s="88"/>
      <c r="O33" s="88"/>
      <c r="P33" s="88"/>
      <c r="Q33" s="88"/>
      <c r="R33" s="88"/>
      <c r="S33" s="88"/>
      <c r="T33" s="26"/>
      <c r="U33" s="17"/>
      <c r="V33" s="87"/>
      <c r="W33" s="87"/>
      <c r="X33" s="87"/>
      <c r="Y33" s="87"/>
      <c r="Z33" s="87"/>
      <c r="AA33" s="87"/>
      <c r="AB33" s="87"/>
      <c r="AC33" s="87"/>
      <c r="AD33" s="87"/>
      <c r="AE33" s="87"/>
      <c r="AF33" s="87"/>
      <c r="AG33" s="19"/>
    </row>
    <row r="34" spans="1:33" ht="16.5" customHeight="1">
      <c r="A34" s="17"/>
      <c r="B34" s="87"/>
      <c r="C34" s="87"/>
      <c r="D34" s="87"/>
      <c r="E34" s="87"/>
      <c r="F34" s="87"/>
      <c r="G34" s="87"/>
      <c r="H34" s="87"/>
      <c r="I34" s="87"/>
      <c r="J34" s="19"/>
      <c r="K34" s="31"/>
      <c r="L34" s="88"/>
      <c r="M34" s="88"/>
      <c r="N34" s="88"/>
      <c r="O34" s="88"/>
      <c r="P34" s="88"/>
      <c r="Q34" s="88"/>
      <c r="R34" s="88"/>
      <c r="S34" s="88"/>
      <c r="T34" s="26"/>
      <c r="U34" s="17"/>
      <c r="V34" s="87"/>
      <c r="W34" s="87"/>
      <c r="X34" s="87"/>
      <c r="Y34" s="87"/>
      <c r="Z34" s="87"/>
      <c r="AA34" s="87"/>
      <c r="AB34" s="87"/>
      <c r="AC34" s="87"/>
      <c r="AD34" s="87"/>
      <c r="AE34" s="87"/>
      <c r="AF34" s="87"/>
      <c r="AG34" s="19"/>
    </row>
    <row r="35" spans="1:33" ht="16.5" customHeight="1">
      <c r="A35" s="17"/>
      <c r="B35" s="87"/>
      <c r="C35" s="87"/>
      <c r="D35" s="87"/>
      <c r="E35" s="87"/>
      <c r="F35" s="87"/>
      <c r="G35" s="87"/>
      <c r="H35" s="87"/>
      <c r="I35" s="87"/>
      <c r="J35" s="19"/>
      <c r="K35" s="31"/>
      <c r="L35" s="88"/>
      <c r="M35" s="88"/>
      <c r="N35" s="88"/>
      <c r="O35" s="88"/>
      <c r="P35" s="88"/>
      <c r="Q35" s="88"/>
      <c r="R35" s="88"/>
      <c r="S35" s="88"/>
      <c r="T35" s="26"/>
      <c r="U35" s="17"/>
      <c r="V35" s="87"/>
      <c r="W35" s="87"/>
      <c r="X35" s="87"/>
      <c r="Y35" s="87"/>
      <c r="Z35" s="87"/>
      <c r="AA35" s="87"/>
      <c r="AB35" s="87"/>
      <c r="AC35" s="87"/>
      <c r="AD35" s="87"/>
      <c r="AE35" s="87"/>
      <c r="AF35" s="87"/>
      <c r="AG35" s="19"/>
    </row>
    <row r="36" spans="1:33" ht="16.5" customHeight="1">
      <c r="A36" s="17"/>
      <c r="B36" s="87"/>
      <c r="C36" s="87"/>
      <c r="D36" s="87"/>
      <c r="E36" s="87"/>
      <c r="F36" s="87"/>
      <c r="G36" s="87"/>
      <c r="H36" s="87"/>
      <c r="I36" s="87"/>
      <c r="J36" s="19"/>
      <c r="K36" s="31"/>
      <c r="L36" s="88"/>
      <c r="M36" s="88"/>
      <c r="N36" s="88"/>
      <c r="O36" s="88"/>
      <c r="P36" s="88"/>
      <c r="Q36" s="88"/>
      <c r="R36" s="88"/>
      <c r="S36" s="88"/>
      <c r="T36" s="26"/>
      <c r="U36" s="17"/>
      <c r="V36" s="87"/>
      <c r="W36" s="87"/>
      <c r="X36" s="87"/>
      <c r="Y36" s="87"/>
      <c r="Z36" s="87"/>
      <c r="AA36" s="87"/>
      <c r="AB36" s="87"/>
      <c r="AC36" s="87"/>
      <c r="AD36" s="87"/>
      <c r="AE36" s="87"/>
      <c r="AF36" s="87"/>
      <c r="AG36" s="19"/>
    </row>
    <row r="37" spans="1:33" ht="16.5" customHeight="1">
      <c r="A37" s="17"/>
      <c r="B37" s="87"/>
      <c r="C37" s="87"/>
      <c r="D37" s="87"/>
      <c r="E37" s="87"/>
      <c r="F37" s="87"/>
      <c r="G37" s="87"/>
      <c r="H37" s="87"/>
      <c r="I37" s="87"/>
      <c r="J37" s="19"/>
      <c r="K37" s="31"/>
      <c r="L37" s="88"/>
      <c r="M37" s="88"/>
      <c r="N37" s="88"/>
      <c r="O37" s="88"/>
      <c r="P37" s="88"/>
      <c r="Q37" s="88"/>
      <c r="R37" s="88"/>
      <c r="S37" s="88"/>
      <c r="T37" s="26"/>
      <c r="U37" s="17"/>
      <c r="V37" s="87"/>
      <c r="W37" s="87"/>
      <c r="X37" s="87"/>
      <c r="Y37" s="87"/>
      <c r="Z37" s="87"/>
      <c r="AA37" s="87"/>
      <c r="AB37" s="87"/>
      <c r="AC37" s="87"/>
      <c r="AD37" s="87"/>
      <c r="AE37" s="87"/>
      <c r="AF37" s="87"/>
      <c r="AG37" s="19"/>
    </row>
    <row r="38" spans="1:33" ht="16.5" customHeight="1">
      <c r="A38" s="17"/>
      <c r="B38" s="87"/>
      <c r="C38" s="87"/>
      <c r="D38" s="87"/>
      <c r="E38" s="87"/>
      <c r="F38" s="87"/>
      <c r="G38" s="87"/>
      <c r="H38" s="87"/>
      <c r="I38" s="87"/>
      <c r="J38" s="19"/>
      <c r="K38" s="31"/>
      <c r="L38" s="88"/>
      <c r="M38" s="88"/>
      <c r="N38" s="88"/>
      <c r="O38" s="88"/>
      <c r="P38" s="88"/>
      <c r="Q38" s="88"/>
      <c r="R38" s="88"/>
      <c r="S38" s="88"/>
      <c r="T38" s="26"/>
      <c r="U38" s="17"/>
      <c r="V38" s="87"/>
      <c r="W38" s="87"/>
      <c r="X38" s="87"/>
      <c r="Y38" s="87"/>
      <c r="Z38" s="87"/>
      <c r="AA38" s="87"/>
      <c r="AB38" s="87"/>
      <c r="AC38" s="87"/>
      <c r="AD38" s="87"/>
      <c r="AE38" s="87"/>
      <c r="AF38" s="87"/>
      <c r="AG38" s="19"/>
    </row>
    <row r="39" spans="1:33" ht="16.5" customHeight="1">
      <c r="A39" s="17"/>
      <c r="B39" s="87"/>
      <c r="C39" s="87"/>
      <c r="D39" s="87"/>
      <c r="E39" s="87"/>
      <c r="F39" s="87"/>
      <c r="G39" s="87"/>
      <c r="H39" s="87"/>
      <c r="I39" s="87"/>
      <c r="J39" s="19"/>
      <c r="K39" s="31"/>
      <c r="L39" s="88"/>
      <c r="M39" s="88"/>
      <c r="N39" s="88"/>
      <c r="O39" s="88"/>
      <c r="P39" s="88"/>
      <c r="Q39" s="88"/>
      <c r="R39" s="88"/>
      <c r="S39" s="88"/>
      <c r="T39" s="26"/>
      <c r="U39" s="17"/>
      <c r="V39" s="87"/>
      <c r="W39" s="87"/>
      <c r="X39" s="87"/>
      <c r="Y39" s="87"/>
      <c r="Z39" s="87"/>
      <c r="AA39" s="87"/>
      <c r="AB39" s="87"/>
      <c r="AC39" s="87"/>
      <c r="AD39" s="87"/>
      <c r="AE39" s="87"/>
      <c r="AF39" s="87"/>
      <c r="AG39" s="19"/>
    </row>
    <row r="40" spans="1:33" ht="16.5" customHeight="1">
      <c r="A40" s="17"/>
      <c r="B40" s="87"/>
      <c r="C40" s="87"/>
      <c r="D40" s="87"/>
      <c r="E40" s="87"/>
      <c r="F40" s="87"/>
      <c r="G40" s="87"/>
      <c r="H40" s="87"/>
      <c r="I40" s="87"/>
      <c r="J40" s="19"/>
      <c r="K40" s="31"/>
      <c r="L40" s="88"/>
      <c r="M40" s="88"/>
      <c r="N40" s="88"/>
      <c r="O40" s="88"/>
      <c r="P40" s="88"/>
      <c r="Q40" s="88"/>
      <c r="R40" s="88"/>
      <c r="S40" s="88"/>
      <c r="T40" s="26"/>
      <c r="U40" s="17"/>
      <c r="V40" s="87"/>
      <c r="W40" s="87"/>
      <c r="X40" s="87"/>
      <c r="Y40" s="87"/>
      <c r="Z40" s="87"/>
      <c r="AA40" s="87"/>
      <c r="AB40" s="87"/>
      <c r="AC40" s="87"/>
      <c r="AD40" s="87"/>
      <c r="AE40" s="87"/>
      <c r="AF40" s="87"/>
      <c r="AG40" s="19"/>
    </row>
    <row r="41" spans="1:33" ht="16.5" customHeight="1">
      <c r="A41" s="17"/>
      <c r="B41" s="89"/>
      <c r="C41" s="89"/>
      <c r="D41" s="89"/>
      <c r="E41" s="89"/>
      <c r="F41" s="89"/>
      <c r="G41" s="89"/>
      <c r="H41" s="89"/>
      <c r="I41" s="89"/>
      <c r="J41" s="19"/>
      <c r="K41" s="17"/>
      <c r="L41" s="88"/>
      <c r="M41" s="88"/>
      <c r="N41" s="88"/>
      <c r="O41" s="88"/>
      <c r="P41" s="88"/>
      <c r="Q41" s="88"/>
      <c r="R41" s="88"/>
      <c r="S41" s="88"/>
      <c r="T41" s="26"/>
      <c r="U41" s="17"/>
      <c r="V41" s="87"/>
      <c r="W41" s="87"/>
      <c r="X41" s="87"/>
      <c r="Y41" s="87"/>
      <c r="Z41" s="87"/>
      <c r="AA41" s="87"/>
      <c r="AB41" s="87"/>
      <c r="AC41" s="87"/>
      <c r="AD41" s="87"/>
      <c r="AE41" s="87"/>
      <c r="AF41" s="87"/>
      <c r="AG41" s="19"/>
    </row>
    <row r="42" spans="1:33" ht="16.5" customHeight="1">
      <c r="A42" s="17"/>
      <c r="B42" s="87"/>
      <c r="C42" s="87"/>
      <c r="D42" s="87"/>
      <c r="E42" s="87"/>
      <c r="F42" s="87"/>
      <c r="G42" s="87"/>
      <c r="H42" s="87"/>
      <c r="I42" s="87"/>
      <c r="J42" s="19"/>
      <c r="K42" s="30"/>
      <c r="L42" s="88"/>
      <c r="M42" s="88"/>
      <c r="N42" s="88"/>
      <c r="O42" s="88"/>
      <c r="P42" s="88"/>
      <c r="Q42" s="88"/>
      <c r="R42" s="88"/>
      <c r="S42" s="88"/>
      <c r="T42" s="28"/>
      <c r="U42" s="17"/>
      <c r="V42" s="87"/>
      <c r="W42" s="87"/>
      <c r="X42" s="87"/>
      <c r="Y42" s="87"/>
      <c r="Z42" s="87"/>
      <c r="AA42" s="87"/>
      <c r="AB42" s="87"/>
      <c r="AC42" s="87"/>
      <c r="AD42" s="87"/>
      <c r="AE42" s="87"/>
      <c r="AF42" s="87"/>
      <c r="AG42" s="19"/>
    </row>
    <row r="43" spans="1:33" ht="16.5" customHeight="1">
      <c r="A43" s="17"/>
      <c r="B43" s="87"/>
      <c r="C43" s="87"/>
      <c r="D43" s="87"/>
      <c r="E43" s="87"/>
      <c r="F43" s="87"/>
      <c r="G43" s="87"/>
      <c r="H43" s="87"/>
      <c r="I43" s="87"/>
      <c r="J43" s="19"/>
      <c r="K43" s="25"/>
      <c r="L43" s="88"/>
      <c r="M43" s="88"/>
      <c r="N43" s="88"/>
      <c r="O43" s="88"/>
      <c r="P43" s="88"/>
      <c r="Q43" s="88"/>
      <c r="R43" s="88"/>
      <c r="S43" s="88"/>
      <c r="T43" s="26"/>
      <c r="U43" s="17"/>
      <c r="V43" s="87"/>
      <c r="W43" s="87"/>
      <c r="X43" s="87"/>
      <c r="Y43" s="87"/>
      <c r="Z43" s="87"/>
      <c r="AA43" s="87"/>
      <c r="AB43" s="87"/>
      <c r="AC43" s="87"/>
      <c r="AD43" s="87"/>
      <c r="AE43" s="87"/>
      <c r="AF43" s="87"/>
      <c r="AG43" s="19"/>
    </row>
    <row r="44" spans="1:33" ht="16.5" customHeight="1">
      <c r="A44" s="17"/>
      <c r="B44" s="87"/>
      <c r="C44" s="87"/>
      <c r="D44" s="87"/>
      <c r="E44" s="87"/>
      <c r="F44" s="87"/>
      <c r="G44" s="87"/>
      <c r="H44" s="87"/>
      <c r="I44" s="87"/>
      <c r="J44" s="19"/>
      <c r="K44" s="18"/>
      <c r="L44" s="88"/>
      <c r="M44" s="88"/>
      <c r="N44" s="88"/>
      <c r="O44" s="88"/>
      <c r="P44" s="88"/>
      <c r="Q44" s="88"/>
      <c r="R44" s="88"/>
      <c r="S44" s="88"/>
      <c r="T44" s="26"/>
      <c r="U44" s="17"/>
      <c r="V44" s="87"/>
      <c r="W44" s="87"/>
      <c r="X44" s="87"/>
      <c r="Y44" s="87"/>
      <c r="Z44" s="87"/>
      <c r="AA44" s="87"/>
      <c r="AB44" s="87"/>
      <c r="AC44" s="87"/>
      <c r="AD44" s="87"/>
      <c r="AE44" s="87"/>
      <c r="AF44" s="87"/>
      <c r="AG44" s="19"/>
    </row>
    <row r="45" spans="1:33" ht="16.5" customHeight="1">
      <c r="A45" s="17"/>
      <c r="B45" s="87"/>
      <c r="C45" s="87"/>
      <c r="D45" s="87"/>
      <c r="E45" s="87"/>
      <c r="F45" s="87"/>
      <c r="G45" s="87"/>
      <c r="H45" s="87"/>
      <c r="I45" s="87"/>
      <c r="J45" s="19"/>
      <c r="K45" s="18"/>
      <c r="L45" s="88"/>
      <c r="M45" s="88"/>
      <c r="N45" s="88"/>
      <c r="O45" s="88"/>
      <c r="P45" s="88"/>
      <c r="Q45" s="88"/>
      <c r="R45" s="88"/>
      <c r="S45" s="88"/>
      <c r="T45" s="26"/>
      <c r="U45" s="17"/>
      <c r="V45" s="87"/>
      <c r="W45" s="87"/>
      <c r="X45" s="87"/>
      <c r="Y45" s="87"/>
      <c r="Z45" s="87"/>
      <c r="AA45" s="87"/>
      <c r="AB45" s="87"/>
      <c r="AC45" s="87"/>
      <c r="AD45" s="87"/>
      <c r="AE45" s="87"/>
      <c r="AF45" s="87"/>
      <c r="AG45" s="19"/>
    </row>
    <row r="46" spans="1:33" ht="16.5" customHeight="1">
      <c r="A46" s="17"/>
      <c r="B46" s="87"/>
      <c r="C46" s="87"/>
      <c r="D46" s="87"/>
      <c r="E46" s="87"/>
      <c r="F46" s="87"/>
      <c r="G46" s="87"/>
      <c r="H46" s="87"/>
      <c r="I46" s="87"/>
      <c r="J46" s="19"/>
      <c r="K46" s="18"/>
      <c r="L46" s="88"/>
      <c r="M46" s="88"/>
      <c r="N46" s="88"/>
      <c r="O46" s="88"/>
      <c r="P46" s="88"/>
      <c r="Q46" s="88"/>
      <c r="R46" s="88"/>
      <c r="S46" s="88"/>
      <c r="T46" s="26"/>
      <c r="U46" s="17"/>
      <c r="V46" s="87"/>
      <c r="W46" s="87"/>
      <c r="X46" s="87"/>
      <c r="Y46" s="87"/>
      <c r="Z46" s="87"/>
      <c r="AA46" s="87"/>
      <c r="AB46" s="87"/>
      <c r="AC46" s="87"/>
      <c r="AD46" s="87"/>
      <c r="AE46" s="87"/>
      <c r="AF46" s="87"/>
      <c r="AG46" s="19"/>
    </row>
    <row r="47" spans="1:33" ht="16.5" customHeight="1">
      <c r="A47" s="21"/>
      <c r="B47" s="84" t="s">
        <v>41</v>
      </c>
      <c r="C47" s="84"/>
      <c r="D47" s="84"/>
      <c r="E47" s="84"/>
      <c r="F47" s="84"/>
      <c r="G47" s="84"/>
      <c r="H47" s="84"/>
      <c r="I47" s="84"/>
      <c r="J47" s="22"/>
      <c r="K47" s="29"/>
      <c r="L47" s="85"/>
      <c r="M47" s="85"/>
      <c r="N47" s="85"/>
      <c r="O47" s="85"/>
      <c r="P47" s="85"/>
      <c r="Q47" s="85"/>
      <c r="R47" s="85"/>
      <c r="S47" s="85"/>
      <c r="T47" s="27"/>
      <c r="U47" s="21"/>
      <c r="V47" s="86"/>
      <c r="W47" s="86"/>
      <c r="X47" s="86"/>
      <c r="Y47" s="86"/>
      <c r="Z47" s="86"/>
      <c r="AA47" s="86"/>
      <c r="AB47" s="86"/>
      <c r="AC47" s="86"/>
      <c r="AD47" s="86"/>
      <c r="AE47" s="86"/>
      <c r="AF47" s="86"/>
      <c r="AG47" s="22"/>
    </row>
  </sheetData>
  <sheetProtection/>
  <mergeCells count="114">
    <mergeCell ref="W7:Y7"/>
    <mergeCell ref="Z7:AG7"/>
    <mergeCell ref="B40:I40"/>
    <mergeCell ref="L40:S40"/>
    <mergeCell ref="V40:AF40"/>
    <mergeCell ref="V42:AF42"/>
    <mergeCell ref="V29:AF29"/>
    <mergeCell ref="B30:I30"/>
    <mergeCell ref="L30:S30"/>
    <mergeCell ref="V30:AF30"/>
    <mergeCell ref="B35:I35"/>
    <mergeCell ref="B46:I46"/>
    <mergeCell ref="L46:S46"/>
    <mergeCell ref="V46:AF46"/>
    <mergeCell ref="B42:I42"/>
    <mergeCell ref="L42:S42"/>
    <mergeCell ref="B43:I43"/>
    <mergeCell ref="L43:S43"/>
    <mergeCell ref="V43:AF43"/>
    <mergeCell ref="B44:I44"/>
    <mergeCell ref="B21:I21"/>
    <mergeCell ref="B39:I39"/>
    <mergeCell ref="L39:S39"/>
    <mergeCell ref="V39:AF39"/>
    <mergeCell ref="B34:I34"/>
    <mergeCell ref="B36:I36"/>
    <mergeCell ref="L36:S36"/>
    <mergeCell ref="V36:AF36"/>
    <mergeCell ref="L34:S34"/>
    <mergeCell ref="V34:AF34"/>
    <mergeCell ref="B18:I18"/>
    <mergeCell ref="L18:S18"/>
    <mergeCell ref="V18:AF18"/>
    <mergeCell ref="B19:I19"/>
    <mergeCell ref="L19:S19"/>
    <mergeCell ref="V19:AF19"/>
    <mergeCell ref="B24:I24"/>
    <mergeCell ref="B11:I11"/>
    <mergeCell ref="L11:S11"/>
    <mergeCell ref="V11:AF11"/>
    <mergeCell ref="B12:I12"/>
    <mergeCell ref="L12:S12"/>
    <mergeCell ref="V12:AF12"/>
    <mergeCell ref="B22:I22"/>
    <mergeCell ref="L22:S22"/>
    <mergeCell ref="V22:AF22"/>
    <mergeCell ref="B16:I16"/>
    <mergeCell ref="L20:S20"/>
    <mergeCell ref="A1:K1"/>
    <mergeCell ref="A10:J10"/>
    <mergeCell ref="K10:T10"/>
    <mergeCell ref="U10:AG10"/>
    <mergeCell ref="D4:E4"/>
    <mergeCell ref="V15:AF15"/>
    <mergeCell ref="I4:Z4"/>
    <mergeCell ref="W6:AG6"/>
    <mergeCell ref="B17:I17"/>
    <mergeCell ref="L17:S17"/>
    <mergeCell ref="V17:AF17"/>
    <mergeCell ref="A27:J27"/>
    <mergeCell ref="K27:T27"/>
    <mergeCell ref="U27:AG27"/>
    <mergeCell ref="V20:AF20"/>
    <mergeCell ref="B23:I23"/>
    <mergeCell ref="L23:S23"/>
    <mergeCell ref="V23:AF23"/>
    <mergeCell ref="B13:I13"/>
    <mergeCell ref="L13:S13"/>
    <mergeCell ref="V13:AF13"/>
    <mergeCell ref="L16:S16"/>
    <mergeCell ref="V16:AF16"/>
    <mergeCell ref="B14:I14"/>
    <mergeCell ref="L14:S14"/>
    <mergeCell ref="V14:AF14"/>
    <mergeCell ref="B15:I15"/>
    <mergeCell ref="L15:S15"/>
    <mergeCell ref="L21:S21"/>
    <mergeCell ref="V21:AF21"/>
    <mergeCell ref="B20:I20"/>
    <mergeCell ref="B31:I31"/>
    <mergeCell ref="L31:S31"/>
    <mergeCell ref="V31:AF31"/>
    <mergeCell ref="L24:S24"/>
    <mergeCell ref="V24:AF24"/>
    <mergeCell ref="B28:I28"/>
    <mergeCell ref="L28:S28"/>
    <mergeCell ref="V28:AF28"/>
    <mergeCell ref="B33:I33"/>
    <mergeCell ref="L33:S33"/>
    <mergeCell ref="B29:I29"/>
    <mergeCell ref="L29:S29"/>
    <mergeCell ref="V33:AF33"/>
    <mergeCell ref="B32:I32"/>
    <mergeCell ref="L32:S32"/>
    <mergeCell ref="V32:AF32"/>
    <mergeCell ref="L35:S35"/>
    <mergeCell ref="V35:AF35"/>
    <mergeCell ref="B41:I41"/>
    <mergeCell ref="L41:S41"/>
    <mergeCell ref="V41:AF41"/>
    <mergeCell ref="B37:I37"/>
    <mergeCell ref="L37:S37"/>
    <mergeCell ref="V37:AF37"/>
    <mergeCell ref="B38:I38"/>
    <mergeCell ref="L38:S38"/>
    <mergeCell ref="V38:AF38"/>
    <mergeCell ref="B47:I47"/>
    <mergeCell ref="L47:S47"/>
    <mergeCell ref="V47:AF47"/>
    <mergeCell ref="L44:S44"/>
    <mergeCell ref="V44:AF44"/>
    <mergeCell ref="B45:I45"/>
    <mergeCell ref="L45:S45"/>
    <mergeCell ref="V45:AF45"/>
  </mergeCells>
  <printOptions/>
  <pageMargins left="0.787" right="0.787" top="0.89" bottom="0.49" header="0.512" footer="0.21"/>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南有馬町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00404</dc:creator>
  <cp:keywords/>
  <dc:description/>
  <cp:lastModifiedBy>永野　紗央理</cp:lastModifiedBy>
  <cp:lastPrinted>2020-05-26T07:19:50Z</cp:lastPrinted>
  <dcterms:created xsi:type="dcterms:W3CDTF">2006-08-17T02:25:19Z</dcterms:created>
  <dcterms:modified xsi:type="dcterms:W3CDTF">2021-04-07T02:54:12Z</dcterms:modified>
  <cp:category/>
  <cp:version/>
  <cp:contentType/>
  <cp:contentStatus/>
</cp:coreProperties>
</file>