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015395\Desktop\"/>
    </mc:Choice>
  </mc:AlternateContent>
  <xr:revisionPtr revIDLastSave="0" documentId="8_{7AC7CB3F-9725-4297-AEF0-7402F70091DC}" xr6:coauthVersionLast="47" xr6:coauthVersionMax="47" xr10:uidLastSave="{00000000-0000-0000-0000-000000000000}"/>
  <bookViews>
    <workbookView xWindow="-120" yWindow="-120" windowWidth="29040" windowHeight="15840" tabRatio="826" activeTab="1" xr2:uid="{00000000-000D-0000-FFFF-FFFF00000000}"/>
  </bookViews>
  <sheets>
    <sheet name="留意事項" sheetId="31" r:id="rId1"/>
    <sheet name="（別添）市区町村記入" sheetId="30" r:id="rId2"/>
  </sheets>
  <definedNames>
    <definedName name="_xlnm.Print_Area" localSheetId="1">'（別添）市区町村記入'!$A$1:$P$107</definedName>
    <definedName name="_xlnm.Print_Area" localSheetId="0">留意事項!$A$1:$K$10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30" l="1"/>
  <c r="H79" i="30"/>
  <c r="O106" i="30" l="1"/>
  <c r="M106" i="30"/>
  <c r="O105" i="30"/>
  <c r="M105" i="30"/>
  <c r="O104" i="30"/>
  <c r="M104" i="30"/>
  <c r="O103" i="30"/>
  <c r="M103" i="30"/>
  <c r="O100" i="30"/>
  <c r="M100" i="30"/>
  <c r="O99" i="30"/>
  <c r="M99" i="30"/>
  <c r="O98" i="30"/>
  <c r="M98" i="30"/>
  <c r="O97" i="30"/>
  <c r="M97" i="30"/>
  <c r="M96" i="30"/>
  <c r="O95" i="30"/>
  <c r="M95" i="30"/>
  <c r="O94" i="30"/>
  <c r="M94" i="30"/>
  <c r="O93" i="30"/>
  <c r="M93" i="30"/>
  <c r="O92" i="30"/>
  <c r="M92" i="30"/>
  <c r="H82" i="30"/>
  <c r="L66" i="30"/>
  <c r="L65" i="30"/>
  <c r="L64" i="30"/>
  <c r="L63" i="30"/>
  <c r="L60" i="30"/>
  <c r="L59" i="30"/>
  <c r="L58" i="30"/>
  <c r="L57" i="30"/>
  <c r="L56" i="30"/>
  <c r="L55" i="30"/>
  <c r="L54" i="30"/>
  <c r="L53" i="30"/>
  <c r="L52" i="30"/>
  <c r="L51" i="30"/>
  <c r="L48" i="30"/>
  <c r="L47" i="30"/>
  <c r="L44" i="30"/>
  <c r="L43" i="30"/>
  <c r="H39" i="30"/>
  <c r="H38" i="30"/>
  <c r="H37" i="30"/>
  <c r="H36" i="30"/>
  <c r="J32" i="30"/>
  <c r="J33" i="30" s="1"/>
  <c r="O28" i="30"/>
  <c r="O27" i="30"/>
  <c r="H26" i="30"/>
  <c r="O25" i="30"/>
  <c r="O24" i="30"/>
  <c r="H24" i="30"/>
  <c r="H23" i="30"/>
  <c r="H22" i="30"/>
  <c r="H21" i="30"/>
  <c r="O20" i="30"/>
  <c r="H20" i="30"/>
  <c r="O19" i="30"/>
  <c r="H19" i="30"/>
  <c r="H18" i="30"/>
  <c r="O17" i="30"/>
  <c r="H17" i="30"/>
  <c r="O16" i="30"/>
  <c r="H16" i="30"/>
  <c r="O15" i="30"/>
  <c r="H15" i="30"/>
  <c r="O14" i="30"/>
  <c r="H14" i="30"/>
  <c r="O13" i="30"/>
  <c r="H13" i="30"/>
  <c r="O12" i="30"/>
  <c r="H12" i="30"/>
  <c r="O11" i="30"/>
  <c r="H11" i="30"/>
  <c r="O10" i="30"/>
  <c r="H10" i="30"/>
  <c r="H9" i="30"/>
  <c r="H29" i="30" l="1"/>
  <c r="L49" i="30"/>
  <c r="L45" i="30"/>
  <c r="H40" i="30"/>
  <c r="O29" i="30"/>
  <c r="L61" i="30"/>
  <c r="L67" i="30"/>
  <c r="J83" i="30" l="1"/>
</calcChain>
</file>

<file path=xl/sharedStrings.xml><?xml version="1.0" encoding="utf-8"?>
<sst xmlns="http://schemas.openxmlformats.org/spreadsheetml/2006/main" count="236" uniqueCount="122">
  <si>
    <t>認知症対応型デイサービスセンター</t>
  </si>
  <si>
    <t>認知症高齢者グループホーム</t>
  </si>
  <si>
    <t>介護予防拠点</t>
  </si>
  <si>
    <t>地域包括支援センター</t>
  </si>
  <si>
    <t>区分</t>
  </si>
  <si>
    <t>単位</t>
    <rPh sb="0" eb="2">
      <t>タンイ</t>
    </rPh>
    <phoneticPr fontId="1"/>
  </si>
  <si>
    <t>整備床数</t>
    <rPh sb="0" eb="2">
      <t>セイビ</t>
    </rPh>
    <rPh sb="2" eb="3">
      <t>ユカ</t>
    </rPh>
    <rPh sb="3" eb="4">
      <t>スウ</t>
    </rPh>
    <phoneticPr fontId="1"/>
  </si>
  <si>
    <t>定期巡回・随時対応型訪問介護看護事業所</t>
    <phoneticPr fontId="1"/>
  </si>
  <si>
    <t>生活支援ハウス</t>
    <rPh sb="0" eb="2">
      <t>セイカツ</t>
    </rPh>
    <rPh sb="2" eb="4">
      <t>シエン</t>
    </rPh>
    <phoneticPr fontId="1"/>
  </si>
  <si>
    <t>施設内保育施設</t>
    <rPh sb="0" eb="2">
      <t>シセツ</t>
    </rPh>
    <rPh sb="2" eb="3">
      <t>ナイ</t>
    </rPh>
    <rPh sb="3" eb="5">
      <t>ホイク</t>
    </rPh>
    <rPh sb="5" eb="7">
      <t>シセツ</t>
    </rPh>
    <phoneticPr fontId="1"/>
  </si>
  <si>
    <t>介護施設等の種類</t>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</si>
  <si>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</si>
  <si>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計</t>
    <rPh sb="0" eb="1">
      <t>ケイ</t>
    </rPh>
    <phoneticPr fontId="1"/>
  </si>
  <si>
    <t>訪問看護ステーション（大規模化・サテライト型設置）</t>
    <rPh sb="0" eb="2">
      <t>ホウモン</t>
    </rPh>
    <rPh sb="2" eb="4">
      <t>カンゴ</t>
    </rPh>
    <rPh sb="11" eb="15">
      <t>ダイキボカ</t>
    </rPh>
    <rPh sb="21" eb="22">
      <t>ガタ</t>
    </rPh>
    <rPh sb="22" eb="24">
      <t>セッチ</t>
    </rPh>
    <phoneticPr fontId="1"/>
  </si>
  <si>
    <t>緊急ショートステイ</t>
    <rPh sb="0" eb="2">
      <t>キンキュウ</t>
    </rPh>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</si>
  <si>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</si>
  <si>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</si>
  <si>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</si>
  <si>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基金所要額計</t>
    <rPh sb="0" eb="2">
      <t>キキン</t>
    </rPh>
    <rPh sb="2" eb="4">
      <t>ショヨウ</t>
    </rPh>
    <rPh sb="4" eb="5">
      <t>ガク</t>
    </rPh>
    <rPh sb="5" eb="6">
      <t>ケイ</t>
    </rPh>
    <phoneticPr fontId="1"/>
  </si>
  <si>
    <t>整備予定数</t>
    <rPh sb="0" eb="2">
      <t>セイビ</t>
    </rPh>
    <rPh sb="2" eb="4">
      <t>ヨテイ</t>
    </rPh>
    <rPh sb="4" eb="5">
      <t>スウ</t>
    </rPh>
    <phoneticPr fontId="1"/>
  </si>
  <si>
    <t>基金利用による介護施設等の整備に関する事業量の見込み等</t>
    <phoneticPr fontId="1"/>
  </si>
  <si>
    <t>宿泊定員数</t>
    <rPh sb="0" eb="2">
      <t>シュクハク</t>
    </rPh>
    <rPh sb="2" eb="5">
      <t>テイインスウ</t>
    </rPh>
    <phoneticPr fontId="1"/>
  </si>
  <si>
    <t>所要額(千円)</t>
    <rPh sb="0" eb="2">
      <t>ショヨウ</t>
    </rPh>
    <rPh sb="2" eb="3">
      <t>ガク</t>
    </rPh>
    <rPh sb="4" eb="5">
      <t>セン</t>
    </rPh>
    <rPh sb="5" eb="6">
      <t>エン</t>
    </rPh>
    <phoneticPr fontId="1"/>
  </si>
  <si>
    <t>(千円)</t>
    <rPh sb="1" eb="2">
      <t>セン</t>
    </rPh>
    <rPh sb="2" eb="3">
      <t>エン</t>
    </rPh>
    <phoneticPr fontId="1"/>
  </si>
  <si>
    <t>小規模多機能型居宅介護事業所</t>
    <phoneticPr fontId="1"/>
  </si>
  <si>
    <t>看護小規模多機能型居宅介護事業所</t>
    <phoneticPr fontId="1"/>
  </si>
  <si>
    <t>介護老人保健施設（定員29人以下）</t>
    <phoneticPr fontId="1"/>
  </si>
  <si>
    <t>養護老人ホーム（定員29人以下）</t>
    <phoneticPr fontId="1"/>
  </si>
  <si>
    <t>都市型軽費老人ホーム</t>
    <phoneticPr fontId="1"/>
  </si>
  <si>
    <t>加算率</t>
    <rPh sb="0" eb="3">
      <t>カサンリツ</t>
    </rPh>
    <phoneticPr fontId="1"/>
  </si>
  <si>
    <t>補助対象施設</t>
    <rPh sb="0" eb="2">
      <t>ホジョ</t>
    </rPh>
    <rPh sb="2" eb="4">
      <t>タイショウ</t>
    </rPh>
    <rPh sb="4" eb="6">
      <t>シセツ</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</si>
  <si>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</si>
  <si>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</si>
  <si>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</si>
  <si>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介護施設等の種類</t>
    <rPh sb="0" eb="2">
      <t>カイゴ</t>
    </rPh>
    <rPh sb="2" eb="4">
      <t>シセツ</t>
    </rPh>
    <rPh sb="4" eb="5">
      <t>トウ</t>
    </rPh>
    <rPh sb="6" eb="8">
      <t>シュルイ</t>
    </rPh>
    <phoneticPr fontId="1"/>
  </si>
  <si>
    <t>認知症高齢者グループホーム</t>
    <rPh sb="0" eb="3">
      <t>ニンチショウ</t>
    </rPh>
    <rPh sb="3" eb="6">
      <t>コウレイシャ</t>
    </rPh>
    <phoneticPr fontId="1"/>
  </si>
  <si>
    <t>「個室→ユニット化」改修</t>
    <phoneticPr fontId="1"/>
  </si>
  <si>
    <t>特養等のユニット化改修支援の小計</t>
    <rPh sb="0" eb="2">
      <t>トクヨウ</t>
    </rPh>
    <rPh sb="2" eb="3">
      <t>トウ</t>
    </rPh>
    <rPh sb="8" eb="9">
      <t>カ</t>
    </rPh>
    <rPh sb="9" eb="11">
      <t>カイシュウ</t>
    </rPh>
    <rPh sb="11" eb="13">
      <t>シエン</t>
    </rPh>
    <phoneticPr fontId="1"/>
  </si>
  <si>
    <t>転換整備に係る開設準備経費</t>
    <rPh sb="0" eb="2">
      <t>テンカン</t>
    </rPh>
    <rPh sb="2" eb="4">
      <t>セイビ</t>
    </rPh>
    <rPh sb="5" eb="6">
      <t>カカ</t>
    </rPh>
    <rPh sb="7" eb="9">
      <t>カイセツ</t>
    </rPh>
    <rPh sb="9" eb="11">
      <t>ジュンビ</t>
    </rPh>
    <rPh sb="11" eb="13">
      <t>ケイヒ</t>
    </rPh>
    <phoneticPr fontId="1"/>
  </si>
  <si>
    <t>ケアハウス（定員29人以下）</t>
    <phoneticPr fontId="1"/>
  </si>
  <si>
    <t>介護医療院（定員29人以下）</t>
    <rPh sb="0" eb="2">
      <t>カイゴ</t>
    </rPh>
    <rPh sb="2" eb="4">
      <t>イリョウ</t>
    </rPh>
    <rPh sb="4" eb="5">
      <t>イン</t>
    </rPh>
    <rPh sb="6" eb="8">
      <t>テイイン</t>
    </rPh>
    <rPh sb="10" eb="11">
      <t>ニン</t>
    </rPh>
    <rPh sb="11" eb="13">
      <t>イカ</t>
    </rPh>
    <phoneticPr fontId="1"/>
  </si>
  <si>
    <t>既存の特別養護老人ホーム等のユニット化改修支援
（対象に介護医療院を追加）</t>
    <rPh sb="25" eb="27">
      <t>タイショウ</t>
    </rPh>
    <rPh sb="28" eb="30">
      <t>カイゴ</t>
    </rPh>
    <rPh sb="30" eb="32">
      <t>イリョウ</t>
    </rPh>
    <rPh sb="32" eb="33">
      <t>イン</t>
    </rPh>
    <rPh sb="34" eb="36">
      <t>ツイカ</t>
    </rPh>
    <phoneticPr fontId="1"/>
  </si>
  <si>
    <t>実施予定数</t>
    <rPh sb="0" eb="2">
      <t>ジッシ</t>
    </rPh>
    <rPh sb="2" eb="4">
      <t>ヨテイ</t>
    </rPh>
    <rPh sb="4" eb="5">
      <t>スウ</t>
    </rPh>
    <phoneticPr fontId="1"/>
  </si>
  <si>
    <t>整備予定数</t>
    <rPh sb="0" eb="2">
      <t>セイビ</t>
    </rPh>
    <rPh sb="2" eb="5">
      <t>ヨテイスウ</t>
    </rPh>
    <phoneticPr fontId="1"/>
  </si>
  <si>
    <t>所要額(千円)
（加算額）</t>
    <rPh sb="0" eb="2">
      <t>ショヨウ</t>
    </rPh>
    <rPh sb="2" eb="3">
      <t>ガク</t>
    </rPh>
    <rPh sb="4" eb="5">
      <t>セン</t>
    </rPh>
    <rPh sb="5" eb="6">
      <t>エン</t>
    </rPh>
    <rPh sb="9" eb="11">
      <t>カサン</t>
    </rPh>
    <rPh sb="11" eb="12">
      <t>ガク</t>
    </rPh>
    <phoneticPr fontId="1"/>
  </si>
  <si>
    <t>上記に併設されるショートステイ居室</t>
    <rPh sb="0" eb="2">
      <t>ジョウキ</t>
    </rPh>
    <rPh sb="3" eb="5">
      <t>ヘイセツ</t>
    </rPh>
    <rPh sb="15" eb="17">
      <t>キョシツ</t>
    </rPh>
    <phoneticPr fontId="1"/>
  </si>
  <si>
    <t>地域密着型介護老人福祉施設</t>
    <phoneticPr fontId="1"/>
  </si>
  <si>
    <t>転換前床数</t>
    <rPh sb="0" eb="2">
      <t>テンカン</t>
    </rPh>
    <rPh sb="2" eb="3">
      <t>マエ</t>
    </rPh>
    <rPh sb="3" eb="5">
      <t>ショウスウ</t>
    </rPh>
    <phoneticPr fontId="1"/>
  </si>
  <si>
    <t>定員総数</t>
    <rPh sb="0" eb="2">
      <t>テイイン</t>
    </rPh>
    <rPh sb="2" eb="4">
      <t>ソウスウ</t>
    </rPh>
    <phoneticPr fontId="1"/>
  </si>
  <si>
    <t>整備予定施設数</t>
    <rPh sb="0" eb="2">
      <t>セイビ</t>
    </rPh>
    <rPh sb="2" eb="4">
      <t>ヨテイ</t>
    </rPh>
    <rPh sb="4" eb="6">
      <t>シセツ</t>
    </rPh>
    <rPh sb="6" eb="7">
      <t>スウ</t>
    </rPh>
    <phoneticPr fontId="1"/>
  </si>
  <si>
    <t>地域密着型介護老人福祉施設</t>
    <rPh sb="0" eb="2">
      <t>チイキ</t>
    </rPh>
    <rPh sb="2" eb="4">
      <t>ミッチャク</t>
    </rPh>
    <rPh sb="4" eb="5">
      <t>ガタ</t>
    </rPh>
    <rPh sb="5" eb="7">
      <t>カイゴ</t>
    </rPh>
    <rPh sb="7" eb="9">
      <t>ロウジン</t>
    </rPh>
    <rPh sb="9" eb="13">
      <t>フクシシセツ</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</si>
  <si>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</si>
  <si>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</si>
  <si>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介護療養型医療施設</t>
    <rPh sb="0" eb="2">
      <t>カイゴ</t>
    </rPh>
    <rPh sb="2" eb="4">
      <t>リョウヨウ</t>
    </rPh>
    <rPh sb="4" eb="5">
      <t>カタ</t>
    </rPh>
    <rPh sb="5" eb="7">
      <t>イリョウ</t>
    </rPh>
    <rPh sb="7" eb="9">
      <t>シセツ</t>
    </rPh>
    <phoneticPr fontId="1"/>
  </si>
  <si>
    <t>介護専用型特定施設</t>
    <rPh sb="0" eb="2">
      <t>カイゴ</t>
    </rPh>
    <rPh sb="2" eb="4">
      <t>センヨウ</t>
    </rPh>
    <rPh sb="4" eb="5">
      <t>カタ</t>
    </rPh>
    <rPh sb="5" eb="7">
      <t>トクテイ</t>
    </rPh>
    <rPh sb="7" eb="9">
      <t>シセツ</t>
    </rPh>
    <phoneticPr fontId="1"/>
  </si>
  <si>
    <t>混合型特定施設</t>
    <rPh sb="0" eb="2">
      <t>コンゴウ</t>
    </rPh>
    <rPh sb="2" eb="3">
      <t>カタ</t>
    </rPh>
    <rPh sb="3" eb="5">
      <t>トクテイ</t>
    </rPh>
    <rPh sb="5" eb="7">
      <t>シセツ</t>
    </rPh>
    <phoneticPr fontId="1"/>
  </si>
  <si>
    <t>地域密着型特定施設</t>
    <rPh sb="0" eb="2">
      <t>チイキ</t>
    </rPh>
    <rPh sb="2" eb="4">
      <t>ミッチャク</t>
    </rPh>
    <rPh sb="4" eb="5">
      <t>ガタ</t>
    </rPh>
    <rPh sb="5" eb="7">
      <t>トクテイ</t>
    </rPh>
    <rPh sb="7" eb="9">
      <t>シセツ</t>
    </rPh>
    <phoneticPr fontId="1"/>
  </si>
  <si>
    <t>認知症対応型共同生活介護</t>
    <rPh sb="0" eb="2">
      <t>ニンチ</t>
    </rPh>
    <rPh sb="2" eb="3">
      <t>ショウ</t>
    </rPh>
    <rPh sb="3" eb="6">
      <t>タイオウガタ</t>
    </rPh>
    <rPh sb="6" eb="10">
      <t>キョウドウセイカツ</t>
    </rPh>
    <rPh sb="10" eb="12">
      <t>カイゴ</t>
    </rPh>
    <phoneticPr fontId="1"/>
  </si>
  <si>
    <t>整備予定事業所数</t>
    <rPh sb="0" eb="2">
      <t>セイビ</t>
    </rPh>
    <rPh sb="2" eb="4">
      <t>ヨテイ</t>
    </rPh>
    <rPh sb="4" eb="7">
      <t>ジギョウショ</t>
    </rPh>
    <rPh sb="7" eb="8">
      <t>スウ</t>
    </rPh>
    <phoneticPr fontId="1"/>
  </si>
  <si>
    <t>定期巡回・随時対応型訪問介護看護</t>
    <phoneticPr fontId="1"/>
  </si>
  <si>
    <t>認知症対応型通所介護</t>
    <phoneticPr fontId="1"/>
  </si>
  <si>
    <t>小規模多機能型居宅介護</t>
    <phoneticPr fontId="1"/>
  </si>
  <si>
    <t>※「整備予定施設数」「整備予定事業所数」には基金を利用しないものを含む。</t>
    <phoneticPr fontId="1"/>
  </si>
  <si>
    <t>①地域密着型サービス施設等の整備助成</t>
    <phoneticPr fontId="1"/>
  </si>
  <si>
    <t>②施設等の開設・設置に必要な準備経費支援</t>
    <rPh sb="1" eb="3">
      <t>シセツ</t>
    </rPh>
    <rPh sb="3" eb="4">
      <t>トウ</t>
    </rPh>
    <rPh sb="5" eb="7">
      <t>カイセツ</t>
    </rPh>
    <rPh sb="8" eb="10">
      <t>セッチ</t>
    </rPh>
    <rPh sb="11" eb="13">
      <t>ヒツヨウ</t>
    </rPh>
    <rPh sb="14" eb="16">
      <t>ジュンビ</t>
    </rPh>
    <rPh sb="16" eb="18">
      <t>ケイヒ</t>
    </rPh>
    <rPh sb="18" eb="20">
      <t>シエン</t>
    </rPh>
    <phoneticPr fontId="1"/>
  </si>
  <si>
    <t>基金利用による
整備予定数</t>
    <rPh sb="0" eb="2">
      <t>キキン</t>
    </rPh>
    <rPh sb="2" eb="4">
      <t>リヨウ</t>
    </rPh>
    <rPh sb="8" eb="10">
      <t>セイビ</t>
    </rPh>
    <rPh sb="10" eb="12">
      <t>ヨテイ</t>
    </rPh>
    <rPh sb="12" eb="13">
      <t>スウ</t>
    </rPh>
    <phoneticPr fontId="1"/>
  </si>
  <si>
    <t>サービス見込人数
（人/月）</t>
    <rPh sb="4" eb="6">
      <t>ミコミ</t>
    </rPh>
    <rPh sb="6" eb="8">
      <t>ニンズウ</t>
    </rPh>
    <rPh sb="10" eb="11">
      <t>ニン</t>
    </rPh>
    <rPh sb="12" eb="13">
      <t>ツキ</t>
    </rPh>
    <phoneticPr fontId="1"/>
  </si>
  <si>
    <t>介護付きホーム(定員29人以下)</t>
    <rPh sb="14" eb="15">
      <t>シタ</t>
    </rPh>
    <phoneticPr fontId="1"/>
  </si>
  <si>
    <t>共生型サービス事業所の整備促進</t>
    <rPh sb="0" eb="3">
      <t>キョウセイガタ</t>
    </rPh>
    <rPh sb="7" eb="10">
      <t>ジギョウショ</t>
    </rPh>
    <rPh sb="11" eb="13">
      <t>セイビ</t>
    </rPh>
    <rPh sb="13" eb="15">
      <t>ソクシン</t>
    </rPh>
    <phoneticPr fontId="1"/>
  </si>
  <si>
    <t>看取り環境の整備促進</t>
    <rPh sb="0" eb="2">
      <t>ミト</t>
    </rPh>
    <rPh sb="3" eb="5">
      <t>カンキョウ</t>
    </rPh>
    <rPh sb="6" eb="8">
      <t>セイビ</t>
    </rPh>
    <rPh sb="8" eb="10">
      <t>ソクシン</t>
    </rPh>
    <phoneticPr fontId="1"/>
  </si>
  <si>
    <t>介護予防拠点（通いの場等）</t>
    <rPh sb="0" eb="2">
      <t>カイゴ</t>
    </rPh>
    <rPh sb="2" eb="4">
      <t>ヨボウ</t>
    </rPh>
    <rPh sb="4" eb="6">
      <t>キョテン</t>
    </rPh>
    <rPh sb="7" eb="8">
      <t>カヨ</t>
    </rPh>
    <rPh sb="10" eb="11">
      <t>バ</t>
    </rPh>
    <rPh sb="11" eb="12">
      <t>ナド</t>
    </rPh>
    <phoneticPr fontId="1"/>
  </si>
  <si>
    <t>算出方法</t>
    <rPh sb="0" eb="2">
      <t>サンシュツ</t>
    </rPh>
    <rPh sb="2" eb="4">
      <t>ホウホウ</t>
    </rPh>
    <phoneticPr fontId="1"/>
  </si>
  <si>
    <t>主として宿舎を利用する職員が勤務する介護施設等の種類</t>
    <rPh sb="0" eb="1">
      <t>シュ</t>
    </rPh>
    <rPh sb="4" eb="6">
      <t>シュクシャ</t>
    </rPh>
    <rPh sb="7" eb="9">
      <t>リヨウ</t>
    </rPh>
    <rPh sb="11" eb="13">
      <t>ショクイン</t>
    </rPh>
    <rPh sb="14" eb="16">
      <t>キンム</t>
    </rPh>
    <phoneticPr fontId="1"/>
  </si>
  <si>
    <t>所要額(千円)</t>
    <phoneticPr fontId="1"/>
  </si>
  <si>
    <t>単位</t>
    <phoneticPr fontId="1"/>
  </si>
  <si>
    <t>整備床数</t>
  </si>
  <si>
    <t>整備床数</t>
    <phoneticPr fontId="1"/>
  </si>
  <si>
    <t>事業区分</t>
    <rPh sb="0" eb="2">
      <t>ジギョウ</t>
    </rPh>
    <phoneticPr fontId="1"/>
  </si>
  <si>
    <t>整備区分</t>
    <rPh sb="0" eb="2">
      <t>セイビ</t>
    </rPh>
    <rPh sb="2" eb="4">
      <t>クブン</t>
    </rPh>
    <phoneticPr fontId="1"/>
  </si>
  <si>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1"/>
  </si>
  <si>
    <t>介護施設等の種類</t>
    <rPh sb="0" eb="2">
      <t>カイゴ</t>
    </rPh>
    <rPh sb="2" eb="5">
      <t>シセツナド</t>
    </rPh>
    <rPh sb="6" eb="8">
      <t>シュルイ</t>
    </rPh>
    <phoneticPr fontId="1"/>
  </si>
  <si>
    <t>事業所数</t>
    <rPh sb="0" eb="3">
      <t>ジギョウショ</t>
    </rPh>
    <rPh sb="3" eb="4">
      <t>スウ</t>
    </rPh>
    <phoneticPr fontId="1"/>
  </si>
  <si>
    <t>共生型サービス事業所の整備促進の小計</t>
    <rPh sb="0" eb="3">
      <t>キョウセイガタ</t>
    </rPh>
    <rPh sb="7" eb="9">
      <t>ジギョウ</t>
    </rPh>
    <rPh sb="9" eb="10">
      <t>ジョ</t>
    </rPh>
    <rPh sb="11" eb="13">
      <t>セイビ</t>
    </rPh>
    <rPh sb="13" eb="15">
      <t>ソクシン</t>
    </rPh>
    <phoneticPr fontId="1"/>
  </si>
  <si>
    <t>看取り環境の整備促進の小計</t>
    <rPh sb="0" eb="2">
      <t>ミト</t>
    </rPh>
    <rPh sb="3" eb="5">
      <t>カンキョウ</t>
    </rPh>
    <rPh sb="6" eb="8">
      <t>セイビ</t>
    </rPh>
    <rPh sb="8" eb="10">
      <t>ソクシン</t>
    </rPh>
    <phoneticPr fontId="1"/>
  </si>
  <si>
    <t>軽費老人ホーム</t>
    <phoneticPr fontId="1"/>
  </si>
  <si>
    <t>か所</t>
    <rPh sb="1" eb="2">
      <t>ショ</t>
    </rPh>
    <phoneticPr fontId="1"/>
  </si>
  <si>
    <t>市区町村名</t>
    <phoneticPr fontId="1"/>
  </si>
  <si>
    <t>市区町村名</t>
    <phoneticPr fontId="1"/>
  </si>
  <si>
    <t>○調査票作成上の留意事項</t>
    <rPh sb="4" eb="6">
      <t>サクセイ</t>
    </rPh>
    <rPh sb="6" eb="7">
      <t>ジョウ</t>
    </rPh>
    <rPh sb="8" eb="10">
      <t>リュウイ</t>
    </rPh>
    <rPh sb="10" eb="12">
      <t>ジコウ</t>
    </rPh>
    <phoneticPr fontId="22"/>
  </si>
  <si>
    <t>４．補助区分や補助単価等は検討中のため、実際の補助内容と異なることがある。</t>
    <rPh sb="2" eb="4">
      <t>ホジョ</t>
    </rPh>
    <rPh sb="4" eb="6">
      <t>クブン</t>
    </rPh>
    <rPh sb="7" eb="9">
      <t>ホジョ</t>
    </rPh>
    <rPh sb="9" eb="11">
      <t>タンカ</t>
    </rPh>
    <rPh sb="11" eb="12">
      <t>トウ</t>
    </rPh>
    <rPh sb="13" eb="16">
      <t>ケントウチュウ</t>
    </rPh>
    <rPh sb="20" eb="22">
      <t>ジッサイ</t>
    </rPh>
    <rPh sb="23" eb="25">
      <t>ホジョ</t>
    </rPh>
    <rPh sb="25" eb="27">
      <t>ナイヨウ</t>
    </rPh>
    <rPh sb="28" eb="29">
      <t>コト</t>
    </rPh>
    <phoneticPr fontId="22"/>
  </si>
  <si>
    <t>介護施設等の整備に関する事業の基金所要額見込</t>
    <rPh sb="0" eb="2">
      <t>あるの</t>
    </rPh>
    <rPh sb="2" eb="4">
      <t>で、記</t>
    </rPh>
    <rPh sb="4" eb="5">
      <t>載内</t>
    </rPh>
    <rPh sb="6" eb="8">
      <t>容につ</t>
    </rPh>
    <rPh sb="9" eb="10">
      <t>いて</t>
    </rPh>
    <rPh sb="12" eb="14">
      <t>分かる者</t>
    </rPh>
    <rPh sb="15" eb="17">
      <t>キキン</t>
    </rPh>
    <rPh sb="17" eb="19">
      <t>ショヨウ</t>
    </rPh>
    <rPh sb="19" eb="20">
      <t>ガク</t>
    </rPh>
    <rPh sb="20" eb="22">
      <t>ミコミ</t>
    </rPh>
    <phoneticPr fontId="1"/>
  </si>
  <si>
    <t>③介護施設等の合築・併設支援</t>
    <rPh sb="1" eb="3">
      <t>カイゴ</t>
    </rPh>
    <rPh sb="3" eb="5">
      <t>シセツ</t>
    </rPh>
    <rPh sb="5" eb="6">
      <t>トウ</t>
    </rPh>
    <rPh sb="7" eb="8">
      <t>ゴウ</t>
    </rPh>
    <rPh sb="8" eb="9">
      <t>チク</t>
    </rPh>
    <rPh sb="10" eb="12">
      <t>ヘイセツ</t>
    </rPh>
    <rPh sb="12" eb="14">
      <t>シエン</t>
    </rPh>
    <phoneticPr fontId="1"/>
  </si>
  <si>
    <t>地域密着型特別養護老人ホームの合築・併設への支援</t>
    <rPh sb="5" eb="7">
      <t>トクベツ</t>
    </rPh>
    <rPh sb="7" eb="9">
      <t>ヨウゴ</t>
    </rPh>
    <rPh sb="9" eb="11">
      <t>ロウジン</t>
    </rPh>
    <rPh sb="15" eb="17">
      <t>ガッチク</t>
    </rPh>
    <rPh sb="18" eb="20">
      <t>ヘイセツ</t>
    </rPh>
    <rPh sb="22" eb="24">
      <t>シエン</t>
    </rPh>
    <phoneticPr fontId="1"/>
  </si>
  <si>
    <t>④空き家を活用した整備支援</t>
    <rPh sb="1" eb="2">
      <t>ア</t>
    </rPh>
    <rPh sb="3" eb="4">
      <t>イエ</t>
    </rPh>
    <rPh sb="5" eb="7">
      <t>カツヨウ</t>
    </rPh>
    <rPh sb="9" eb="11">
      <t>セイビ</t>
    </rPh>
    <rPh sb="11" eb="13">
      <t>シエン</t>
    </rPh>
    <phoneticPr fontId="1"/>
  </si>
  <si>
    <t>⑤基金利用による既存施設の改修等</t>
    <rPh sb="3" eb="5">
      <t>リヨウ</t>
    </rPh>
    <rPh sb="8" eb="10">
      <t>キゾン</t>
    </rPh>
    <rPh sb="10" eb="12">
      <t>シセツ</t>
    </rPh>
    <rPh sb="13" eb="15">
      <t>カイシュウ</t>
    </rPh>
    <rPh sb="15" eb="16">
      <t>トウ</t>
    </rPh>
    <phoneticPr fontId="1"/>
  </si>
  <si>
    <t>長崎県対象外</t>
    <rPh sb="0" eb="3">
      <t>ナガサキケン</t>
    </rPh>
    <rPh sb="3" eb="6">
      <t>タイショウガイ</t>
    </rPh>
    <phoneticPr fontId="1"/>
  </si>
  <si>
    <t>「多床室（ユニット型個室的多床室を含む）→ユニット化」改修</t>
    <phoneticPr fontId="1"/>
  </si>
  <si>
    <t>既存の特養及び併設されるショートステイ多床室のプライバシー保護のための改修支援</t>
    <rPh sb="5" eb="6">
      <t>オヨ</t>
    </rPh>
    <phoneticPr fontId="1"/>
  </si>
  <si>
    <t>第８期介護保険事業（支援）計画</t>
    <rPh sb="0" eb="1">
      <t>ダイ</t>
    </rPh>
    <rPh sb="2" eb="3">
      <t>キ</t>
    </rPh>
    <rPh sb="3" eb="5">
      <t>カイゴ</t>
    </rPh>
    <rPh sb="5" eb="7">
      <t>ホケン</t>
    </rPh>
    <rPh sb="7" eb="9">
      <t>ジギョウ</t>
    </rPh>
    <rPh sb="10" eb="12">
      <t>シエン</t>
    </rPh>
    <rPh sb="13" eb="15">
      <t>ケイカク</t>
    </rPh>
    <phoneticPr fontId="1"/>
  </si>
  <si>
    <t>地域密着型通所介護事業所</t>
    <rPh sb="0" eb="5">
      <t>チイキミッチャクガタ</t>
    </rPh>
    <rPh sb="5" eb="7">
      <t>ツウショ</t>
    </rPh>
    <rPh sb="7" eb="9">
      <t>カイゴ</t>
    </rPh>
    <rPh sb="9" eb="12">
      <t>ジギョウショ</t>
    </rPh>
    <phoneticPr fontId="1"/>
  </si>
  <si>
    <t>短期入所生活介護事業所（定員29名以下）</t>
    <rPh sb="0" eb="2">
      <t>タンキ</t>
    </rPh>
    <rPh sb="2" eb="4">
      <t>ニュウショ</t>
    </rPh>
    <rPh sb="4" eb="6">
      <t>セイカツ</t>
    </rPh>
    <rPh sb="6" eb="8">
      <t>カイゴ</t>
    </rPh>
    <rPh sb="8" eb="11">
      <t>ジギョウショ</t>
    </rPh>
    <rPh sb="12" eb="14">
      <t>テイイン</t>
    </rPh>
    <rPh sb="16" eb="17">
      <t>メイ</t>
    </rPh>
    <rPh sb="17" eb="19">
      <t>イカ</t>
    </rPh>
    <phoneticPr fontId="1"/>
  </si>
  <si>
    <r>
      <rPr>
        <sz val="9"/>
        <rFont val="ＭＳ Ｐゴシック"/>
        <family val="3"/>
        <charset val="128"/>
      </rPr>
      <t>施設サービス</t>
    </r>
    <r>
      <rPr>
        <sz val="8"/>
        <rFont val="ＭＳ Ｐゴシック"/>
        <family val="3"/>
        <charset val="128"/>
      </rPr>
      <t xml:space="preserve">
</t>
    </r>
    <r>
      <rPr>
        <sz val="7"/>
        <rFont val="ＭＳ Ｐゴシック"/>
        <family val="3"/>
        <charset val="128"/>
      </rPr>
      <t>※定員総数欄は、前年度の必要入所（利用）定員総数からの増加分を記入</t>
    </r>
    <rPh sb="0" eb="2">
      <t>シセツ</t>
    </rPh>
    <rPh sb="8" eb="10">
      <t>テイイン</t>
    </rPh>
    <rPh sb="10" eb="12">
      <t>ソウスウ</t>
    </rPh>
    <rPh sb="19" eb="21">
      <t>ヒツヨウ</t>
    </rPh>
    <rPh sb="21" eb="23">
      <t>ニュウショ</t>
    </rPh>
    <rPh sb="24" eb="26">
      <t>リヨウ</t>
    </rPh>
    <rPh sb="27" eb="29">
      <t>テイイン</t>
    </rPh>
    <rPh sb="29" eb="31">
      <t>ソウスウ</t>
    </rPh>
    <rPh sb="36" eb="37">
      <t>ブン</t>
    </rPh>
    <phoneticPr fontId="1"/>
  </si>
  <si>
    <r>
      <rPr>
        <sz val="9"/>
        <rFont val="ＭＳ Ｐゴシック"/>
        <family val="3"/>
        <charset val="128"/>
      </rPr>
      <t>地域密着型サービス（予防を含む）</t>
    </r>
    <r>
      <rPr>
        <sz val="8"/>
        <rFont val="ＭＳ Ｐゴシック"/>
        <family val="3"/>
        <charset val="128"/>
      </rPr>
      <t xml:space="preserve">
</t>
    </r>
    <r>
      <rPr>
        <sz val="7"/>
        <rFont val="ＭＳ Ｐゴシック"/>
        <family val="3"/>
        <charset val="128"/>
      </rPr>
      <t>※サービス見込人数欄は、前年度のサービス別の利用人数からの増加分を記入</t>
    </r>
    <rPh sb="0" eb="2">
      <t>チイキ</t>
    </rPh>
    <rPh sb="2" eb="5">
      <t>ミッチャクガタ</t>
    </rPh>
    <rPh sb="10" eb="12">
      <t>ヨボウ</t>
    </rPh>
    <rPh sb="13" eb="14">
      <t>フク</t>
    </rPh>
    <rPh sb="22" eb="24">
      <t>ミコミ</t>
    </rPh>
    <rPh sb="24" eb="26">
      <t>ニンズウ</t>
    </rPh>
    <rPh sb="26" eb="27">
      <t>ラン</t>
    </rPh>
    <rPh sb="29" eb="32">
      <t>ゼンネンド</t>
    </rPh>
    <rPh sb="37" eb="38">
      <t>ベツ</t>
    </rPh>
    <rPh sb="39" eb="41">
      <t>リヨウ</t>
    </rPh>
    <rPh sb="41" eb="43">
      <t>ニンズウ</t>
    </rPh>
    <rPh sb="46" eb="48">
      <t>ゾウカ</t>
    </rPh>
    <rPh sb="48" eb="49">
      <t>ブン</t>
    </rPh>
    <rPh sb="50" eb="52">
      <t>キニュウ</t>
    </rPh>
    <phoneticPr fontId="1"/>
  </si>
  <si>
    <r>
      <t xml:space="preserve">（備考）
</t>
    </r>
    <r>
      <rPr>
        <sz val="10"/>
        <rFont val="ＭＳ Ｐ明朝"/>
        <family val="1"/>
        <charset val="128"/>
      </rPr>
      <t>※複数年度にまたがり支出を要する事業について、翌年度以降の各年度の基金所要見込額を記載</t>
    </r>
    <rPh sb="1" eb="3">
      <t>ビコウ</t>
    </rPh>
    <rPh sb="7" eb="9">
      <t>フクスウ</t>
    </rPh>
    <rPh sb="9" eb="11">
      <t>ネンド</t>
    </rPh>
    <rPh sb="16" eb="18">
      <t>シシュツ</t>
    </rPh>
    <rPh sb="19" eb="20">
      <t>ヨウ</t>
    </rPh>
    <rPh sb="22" eb="24">
      <t>ジギョウ</t>
    </rPh>
    <rPh sb="29" eb="32">
      <t>ヨクネンド</t>
    </rPh>
    <rPh sb="32" eb="34">
      <t>イコウ</t>
    </rPh>
    <rPh sb="35" eb="38">
      <t>カクネンド</t>
    </rPh>
    <rPh sb="39" eb="41">
      <t>キキン</t>
    </rPh>
    <rPh sb="41" eb="43">
      <t>ショヨウ</t>
    </rPh>
    <rPh sb="43" eb="46">
      <t>ミコミガク</t>
    </rPh>
    <rPh sb="47" eb="49">
      <t>キサイ</t>
    </rPh>
    <phoneticPr fontId="1"/>
  </si>
  <si>
    <t>補助率1/3</t>
    <rPh sb="0" eb="3">
      <t>ホジョリツ</t>
    </rPh>
    <phoneticPr fontId="1"/>
  </si>
  <si>
    <t>⑥介護職員の宿舎施設整備</t>
    <rPh sb="1" eb="3">
      <t>カイゴ</t>
    </rPh>
    <rPh sb="3" eb="5">
      <t>ショクイン</t>
    </rPh>
    <rPh sb="6" eb="12">
      <t>シュクシャシセツセイビ</t>
    </rPh>
    <phoneticPr fontId="1"/>
  </si>
  <si>
    <t>⑦介護予防・健康づくりを行う介護予防拠点における防災意識啓発の取組支援</t>
    <phoneticPr fontId="1"/>
  </si>
  <si>
    <t>令和7年度　介護施設等の整備に関する事業見込量等調査票（市区町村分）</t>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rPh sb="28" eb="30">
      <t>シク</t>
    </rPh>
    <rPh sb="30" eb="32">
      <t>チョウソン</t>
    </rPh>
    <rPh sb="32" eb="33">
      <t>ブン</t>
    </rPh>
    <phoneticPr fontId="1"/>
  </si>
  <si>
    <t>令和6年度単価額
(千円)</t>
    <rPh sb="5" eb="7">
      <t>タンカ</t>
    </rPh>
    <rPh sb="7" eb="8">
      <t>ガク</t>
    </rPh>
    <rPh sb="10" eb="11">
      <t>セン</t>
    </rPh>
    <rPh sb="11" eb="12">
      <t>エン</t>
    </rPh>
    <phoneticPr fontId="1"/>
  </si>
  <si>
    <t>令和6年度単価額
(千円)</t>
    <phoneticPr fontId="1"/>
  </si>
  <si>
    <t>令和6年度単価額
(千円)</t>
    <rPh sb="0" eb="2">
      <t>レイワ</t>
    </rPh>
    <rPh sb="3" eb="5">
      <t>ネンド</t>
    </rPh>
    <rPh sb="5" eb="7">
      <t>タンカ</t>
    </rPh>
    <rPh sb="7" eb="8">
      <t>ガク</t>
    </rPh>
    <rPh sb="10" eb="11">
      <t>セン</t>
    </rPh>
    <rPh sb="11" eb="12">
      <t>エン</t>
    </rPh>
    <phoneticPr fontId="1"/>
  </si>
  <si>
    <t>３．第９期介護保険事業（支援）計画等</t>
    <rPh sb="2" eb="3">
      <t>ダイ</t>
    </rPh>
    <rPh sb="4" eb="5">
      <t>キ</t>
    </rPh>
    <rPh sb="5" eb="7">
      <t>カイゴ</t>
    </rPh>
    <rPh sb="7" eb="9">
      <t>ホケン</t>
    </rPh>
    <rPh sb="9" eb="11">
      <t>ジギョウ</t>
    </rPh>
    <rPh sb="12" eb="14">
      <t>シエン</t>
    </rPh>
    <rPh sb="15" eb="17">
      <t>ケイカク</t>
    </rPh>
    <rPh sb="17" eb="18">
      <t>トウケンゼンタイ</t>
    </rPh>
    <phoneticPr fontId="1"/>
  </si>
  <si>
    <t>第９期介護保険事業（支援）計画</t>
    <rPh sb="0" eb="1">
      <t>ダイ</t>
    </rPh>
    <rPh sb="2" eb="3">
      <t>キ</t>
    </rPh>
    <rPh sb="3" eb="5">
      <t>カイゴ</t>
    </rPh>
    <rPh sb="5" eb="7">
      <t>ホケン</t>
    </rPh>
    <rPh sb="7" eb="9">
      <t>ジギョウ</t>
    </rPh>
    <rPh sb="13" eb="15">
      <t>ケイカク</t>
    </rPh>
    <phoneticPr fontId="1"/>
  </si>
  <si>
    <t>令和6年度</t>
    <rPh sb="0" eb="2">
      <t>レイワ</t>
    </rPh>
    <rPh sb="3" eb="4">
      <t>ネン</t>
    </rPh>
    <rPh sb="4" eb="5">
      <t>ド</t>
    </rPh>
    <phoneticPr fontId="1"/>
  </si>
  <si>
    <t>令和7年度</t>
    <rPh sb="4" eb="5">
      <t>ド</t>
    </rPh>
    <phoneticPr fontId="1"/>
  </si>
  <si>
    <t>令和8年度</t>
    <rPh sb="4" eb="5">
      <t>ド</t>
    </rPh>
    <phoneticPr fontId="1"/>
  </si>
  <si>
    <t>令和7年度 介護施設等の整備に関する事業見込量等調査票</t>
    <rPh sb="0" eb="1">
      <t>レイ</t>
    </rPh>
    <rPh sb="1" eb="2">
      <t>ワ</t>
    </rPh>
    <rPh sb="3" eb="4">
      <t>ネン</t>
    </rPh>
    <rPh sb="4" eb="5">
      <t>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phoneticPr fontId="22"/>
  </si>
  <si>
    <t>１．「基金利用による介護施設等の整備に関する事業量の見込み等」については、第9期介護保険事業（支援）計画の実績、従来の基盤整備基金（またはハード交付金）を活用し整備した実績等を踏まえたうえで作成し、過剰な見込にならないようにすること。</t>
    <rPh sb="37" eb="38">
      <t>ダイ</t>
    </rPh>
    <rPh sb="39" eb="40">
      <t>キ</t>
    </rPh>
    <rPh sb="40" eb="42">
      <t>カイゴ</t>
    </rPh>
    <rPh sb="42" eb="44">
      <t>ホケン</t>
    </rPh>
    <rPh sb="44" eb="46">
      <t>ジギョウ</t>
    </rPh>
    <rPh sb="47" eb="49">
      <t>シエン</t>
    </rPh>
    <rPh sb="50" eb="52">
      <t>ケイカク</t>
    </rPh>
    <rPh sb="53" eb="55">
      <t>ジッセキ</t>
    </rPh>
    <rPh sb="56" eb="58">
      <t>ジュウライ</t>
    </rPh>
    <rPh sb="59" eb="61">
      <t>キバン</t>
    </rPh>
    <rPh sb="61" eb="63">
      <t>セイビ</t>
    </rPh>
    <rPh sb="63" eb="65">
      <t>キキン</t>
    </rPh>
    <rPh sb="72" eb="75">
      <t>コウフキン</t>
    </rPh>
    <rPh sb="77" eb="79">
      <t>カツヨウ</t>
    </rPh>
    <rPh sb="80" eb="82">
      <t>セイビ</t>
    </rPh>
    <rPh sb="84" eb="86">
      <t>ジッセキ</t>
    </rPh>
    <rPh sb="86" eb="87">
      <t>トウ</t>
    </rPh>
    <rPh sb="88" eb="89">
      <t>フ</t>
    </rPh>
    <rPh sb="95" eb="97">
      <t>サクセイ</t>
    </rPh>
    <rPh sb="99" eb="101">
      <t>カジョウ</t>
    </rPh>
    <rPh sb="102" eb="104">
      <t>ミコ</t>
    </rPh>
    <phoneticPr fontId="22"/>
  </si>
  <si>
    <t>２．「基金利用による介護施設等の整備に関する事業量の見込み等」において、複数年度にまたがり基金の支出を要する事業については、「整備予定数」を支出合計額に対する令和7年度支出予定額の割合で按分して計上すること。
　この場合、各年度の基金所要見込額を備考欄に記載すること。</t>
    <rPh sb="3" eb="5">
      <t>キキン</t>
    </rPh>
    <rPh sb="5" eb="7">
      <t>リヨウ</t>
    </rPh>
    <rPh sb="10" eb="12">
      <t>カイゴ</t>
    </rPh>
    <rPh sb="12" eb="14">
      <t>シセツ</t>
    </rPh>
    <rPh sb="14" eb="15">
      <t>トウ</t>
    </rPh>
    <rPh sb="16" eb="18">
      <t>セイビ</t>
    </rPh>
    <rPh sb="19" eb="20">
      <t>カン</t>
    </rPh>
    <rPh sb="22" eb="24">
      <t>ジギョウ</t>
    </rPh>
    <rPh sb="24" eb="25">
      <t>リョウ</t>
    </rPh>
    <rPh sb="26" eb="28">
      <t>ミコ</t>
    </rPh>
    <rPh sb="29" eb="30">
      <t>トウ</t>
    </rPh>
    <rPh sb="45" eb="47">
      <t>キキン</t>
    </rPh>
    <rPh sb="63" eb="65">
      <t>セイビ</t>
    </rPh>
    <rPh sb="65" eb="67">
      <t>ヨテイ</t>
    </rPh>
    <rPh sb="67" eb="68">
      <t>スウ</t>
    </rPh>
    <rPh sb="70" eb="72">
      <t>シシュツ</t>
    </rPh>
    <rPh sb="72" eb="74">
      <t>ゴウケイ</t>
    </rPh>
    <rPh sb="74" eb="75">
      <t>ガク</t>
    </rPh>
    <rPh sb="76" eb="77">
      <t>タイ</t>
    </rPh>
    <rPh sb="79" eb="80">
      <t>レイ</t>
    </rPh>
    <rPh sb="80" eb="81">
      <t>ワ</t>
    </rPh>
    <rPh sb="82" eb="84">
      <t>ネンド</t>
    </rPh>
    <rPh sb="84" eb="86">
      <t>シシュツ</t>
    </rPh>
    <rPh sb="86" eb="88">
      <t>ヨテイ</t>
    </rPh>
    <rPh sb="88" eb="89">
      <t>ガク</t>
    </rPh>
    <rPh sb="90" eb="92">
      <t>ワリアイ</t>
    </rPh>
    <rPh sb="93" eb="95">
      <t>アンブン</t>
    </rPh>
    <rPh sb="97" eb="99">
      <t>ケイジョウ</t>
    </rPh>
    <rPh sb="108" eb="110">
      <t>バアイ</t>
    </rPh>
    <rPh sb="119" eb="121">
      <t>ミコミ</t>
    </rPh>
    <rPh sb="123" eb="125">
      <t>ビコウ</t>
    </rPh>
    <rPh sb="125" eb="126">
      <t>ラン</t>
    </rPh>
    <rPh sb="127" eb="129">
      <t>キサイ</t>
    </rPh>
    <phoneticPr fontId="22"/>
  </si>
  <si>
    <t>　（例）特養30床整備　（単価）4,270千円／床　 　（基金支出予定額） 令和7年度 42,700千円、令和8年度 85,400千円、合計128,100千円　の場合
         ➤ 令和7年度　整備予定数　30 ×42,700/128,100 = 10（床）
　　　　➤記入方法　（整備予定数）　10　　（令和7年度単価（予定）額）　4,270　　（所要額）　42,700　　　　（備考欄）　令和8年度所要額　85,400千円　</t>
    <rPh sb="2" eb="3">
      <t>レイ</t>
    </rPh>
    <rPh sb="4" eb="6">
      <t>トクヨウ</t>
    </rPh>
    <rPh sb="8" eb="9">
      <t>ショウ</t>
    </rPh>
    <rPh sb="9" eb="11">
      <t>セイビ</t>
    </rPh>
    <rPh sb="13" eb="15">
      <t>タンカ</t>
    </rPh>
    <rPh sb="21" eb="22">
      <t>セン</t>
    </rPh>
    <rPh sb="22" eb="23">
      <t>エン</t>
    </rPh>
    <rPh sb="24" eb="25">
      <t>ユカ</t>
    </rPh>
    <rPh sb="29" eb="31">
      <t>キキン</t>
    </rPh>
    <rPh sb="31" eb="33">
      <t>シシュツ</t>
    </rPh>
    <rPh sb="33" eb="35">
      <t>ヨテイ</t>
    </rPh>
    <rPh sb="35" eb="36">
      <t>ガク</t>
    </rPh>
    <rPh sb="38" eb="39">
      <t>レイ</t>
    </rPh>
    <rPh sb="39" eb="40">
      <t>ワ</t>
    </rPh>
    <rPh sb="41" eb="43">
      <t>ネンド</t>
    </rPh>
    <rPh sb="50" eb="51">
      <t>チ</t>
    </rPh>
    <rPh sb="51" eb="52">
      <t>エン</t>
    </rPh>
    <rPh sb="53" eb="54">
      <t>レイ</t>
    </rPh>
    <rPh sb="54" eb="55">
      <t>ワ</t>
    </rPh>
    <rPh sb="56" eb="58">
      <t>ネンド</t>
    </rPh>
    <rPh sb="65" eb="66">
      <t>セン</t>
    </rPh>
    <rPh sb="66" eb="67">
      <t>エン</t>
    </rPh>
    <rPh sb="68" eb="70">
      <t>ゴウケイ</t>
    </rPh>
    <rPh sb="77" eb="78">
      <t>セン</t>
    </rPh>
    <rPh sb="78" eb="79">
      <t>エン</t>
    </rPh>
    <rPh sb="81" eb="83">
      <t>バアイ</t>
    </rPh>
    <rPh sb="95" eb="96">
      <t>レイ</t>
    </rPh>
    <rPh sb="96" eb="97">
      <t>ワ</t>
    </rPh>
    <rPh sb="98" eb="99">
      <t>ネン</t>
    </rPh>
    <rPh sb="99" eb="100">
      <t>ド</t>
    </rPh>
    <rPh sb="101" eb="103">
      <t>セイビ</t>
    </rPh>
    <rPh sb="103" eb="105">
      <t>ヨテイ</t>
    </rPh>
    <rPh sb="105" eb="106">
      <t>スウ</t>
    </rPh>
    <rPh sb="131" eb="132">
      <t>ユカ</t>
    </rPh>
    <rPh sb="139" eb="141">
      <t>キニュウ</t>
    </rPh>
    <rPh sb="141" eb="143">
      <t>ホウホウ</t>
    </rPh>
    <rPh sb="145" eb="147">
      <t>セイビ</t>
    </rPh>
    <rPh sb="147" eb="149">
      <t>ヨテイ</t>
    </rPh>
    <rPh sb="149" eb="150">
      <t>スウ</t>
    </rPh>
    <rPh sb="157" eb="158">
      <t>レイ</t>
    </rPh>
    <rPh sb="158" eb="159">
      <t>ワ</t>
    </rPh>
    <rPh sb="179" eb="181">
      <t>ショヨウ</t>
    </rPh>
    <rPh sb="181" eb="182">
      <t>ガク</t>
    </rPh>
    <rPh sb="195" eb="197">
      <t>ビコウ</t>
    </rPh>
    <rPh sb="197" eb="198">
      <t>ラン</t>
    </rPh>
    <rPh sb="200" eb="201">
      <t>レイ</t>
    </rPh>
    <rPh sb="201" eb="202">
      <t>ワ</t>
    </rPh>
    <rPh sb="203" eb="204">
      <t>ネン</t>
    </rPh>
    <rPh sb="204" eb="205">
      <t>ド</t>
    </rPh>
    <rPh sb="205" eb="207">
      <t>ショヨウ</t>
    </rPh>
    <rPh sb="207" eb="208">
      <t>ガク</t>
    </rPh>
    <rPh sb="215" eb="216">
      <t>セン</t>
    </rPh>
    <rPh sb="216" eb="217">
      <t>エン</t>
    </rPh>
    <phoneticPr fontId="22"/>
  </si>
  <si>
    <t>３．令和5年度と同様に、既存の特養多床室のプライバシー保護のための改修支援及び介護療養型医療施設等の転換整備支援については、直接補助により行うこととしているが、各市町においても状況把握に努めること。</t>
    <rPh sb="2" eb="4">
      <t>レイワ</t>
    </rPh>
    <rPh sb="5" eb="7">
      <t>ネンド</t>
    </rPh>
    <rPh sb="6" eb="7">
      <t>ド</t>
    </rPh>
    <rPh sb="7" eb="9">
      <t>ヘイネンド</t>
    </rPh>
    <rPh sb="8" eb="10">
      <t>ドウヨウ</t>
    </rPh>
    <rPh sb="12" eb="14">
      <t>キゾン</t>
    </rPh>
    <rPh sb="15" eb="16">
      <t>トク</t>
    </rPh>
    <rPh sb="16" eb="17">
      <t>オサム</t>
    </rPh>
    <rPh sb="17" eb="18">
      <t>タ</t>
    </rPh>
    <rPh sb="18" eb="19">
      <t>ユカ</t>
    </rPh>
    <rPh sb="19" eb="20">
      <t>シツ</t>
    </rPh>
    <rPh sb="27" eb="29">
      <t>ホゴ</t>
    </rPh>
    <rPh sb="33" eb="35">
      <t>カイシュウ</t>
    </rPh>
    <rPh sb="35" eb="37">
      <t>シエン</t>
    </rPh>
    <rPh sb="37" eb="38">
      <t>オヨ</t>
    </rPh>
    <rPh sb="39" eb="41">
      <t>カイゴ</t>
    </rPh>
    <rPh sb="41" eb="43">
      <t>リョウヨウ</t>
    </rPh>
    <rPh sb="43" eb="44">
      <t>カタ</t>
    </rPh>
    <rPh sb="44" eb="46">
      <t>イリョウ</t>
    </rPh>
    <rPh sb="46" eb="49">
      <t>シセツトウ</t>
    </rPh>
    <rPh sb="50" eb="52">
      <t>テンカン</t>
    </rPh>
    <rPh sb="52" eb="54">
      <t>セイビ</t>
    </rPh>
    <rPh sb="54" eb="56">
      <t>シエン</t>
    </rPh>
    <rPh sb="62" eb="64">
      <t>チョクセツ</t>
    </rPh>
    <rPh sb="64" eb="66">
      <t>ホジョ</t>
    </rPh>
    <rPh sb="69" eb="70">
      <t>オコナ</t>
    </rPh>
    <rPh sb="80" eb="81">
      <t>カク</t>
    </rPh>
    <rPh sb="81" eb="83">
      <t>シチョウ</t>
    </rPh>
    <rPh sb="88" eb="90">
      <t>ジョウキョウ</t>
    </rPh>
    <rPh sb="90" eb="92">
      <t>ハアク</t>
    </rPh>
    <rPh sb="93" eb="94">
      <t>ツト</t>
    </rPh>
    <phoneticPr fontId="22"/>
  </si>
  <si>
    <t>養護老人ホーム</t>
    <rPh sb="0" eb="2">
      <t>ヨウゴ</t>
    </rPh>
    <rPh sb="2" eb="4">
      <t>ロウジン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</si>
</sst>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6"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scheme val="minor"/>
    </font>
    <font>
      <sz val="6"/>
      <name val="ＭＳ Ｐゴシック"/>
      <family val="3"/>
      <charset val="128"/>
    </font>
    <font>
      <sz val="8"/>
      <name val="ＭＳ Ｐゴシック"/>
      <family val="3"/>
      <charset val="128"/>
    </font>
    <font>
      <sz val="11"/>
      <name val="ＭＳ Ｐゴシック"/>
      <family val="3"/>
      <charset val="128"/>
      <scheme val="minor"/>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u/>
      <sz val="12"/>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scheme val="minor"/>
    </font>
    <font>
      <b/>
      <sz val="11"/>
      <name val="ＭＳ ゴシック"/>
      <family val="3"/>
      <charset val="128"/>
    </font>
    <font>
      <sz val="9"/>
      <name val="ＭＳ Ｐゴシック"/>
      <family val="2"/>
      <charset val="128"/>
      <scheme val="minor"/>
    </font>
    <font>
      <sz val="7"/>
      <name val="ＭＳ Ｐゴシック"/>
      <family val="3"/>
      <charset val="128"/>
    </font>
    <font>
      <sz val="9"/>
      <name val="ＭＳ Ｐゴシック"/>
      <family val="3"/>
      <charset val="128"/>
      <scheme val="minor"/>
    </font>
    <font>
      <sz val="8"/>
      <name val="ＭＳ Ｐゴシック"/>
      <family val="3"/>
      <charset val="128"/>
      <scheme val="minor"/>
    </font>
    <font>
      <sz val="11"/>
      <name val="ＭＳ Ｐゴシック"/>
      <family val="2"/>
      <charset val="128"/>
      <scheme val="minor"/>
    </font>
    <font>
      <b/>
      <sz val="16"/>
      <name val="ＭＳ ゴシック"/>
      <family val="3"/>
      <charset val="128"/>
    </font>
    <font>
      <sz val="10"/>
      <name val="ＭＳ Ｐゴシック"/>
      <family val="2"/>
      <charset val="128"/>
      <scheme val="minor"/>
    </font>
    <font>
      <sz val="10"/>
      <name val="ＭＳ Ｐ明朝"/>
      <family val="1"/>
      <charset val="128"/>
    </font>
  </fonts>
  <fills count="28">
    <fill>
      <patternFill patternType="none"/>
    </fill>
    <fill>
      <patternFill patternType="gray125"/>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AEEF3"/>
        <bgColor indexed="64"/>
      </patternFill>
    </fill>
    <fill>
      <patternFill patternType="solid">
        <fgColor rgb="FFFCD5B4"/>
        <bgColor indexed="64"/>
      </patternFill>
    </fill>
    <fill>
      <patternFill patternType="solid">
        <fgColor rgb="FFFFFF0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medium">
        <color indexed="64"/>
      </left>
      <right/>
      <top/>
      <bottom style="medium">
        <color indexed="64"/>
      </bottom>
      <diagonal style="thin">
        <color indexed="64"/>
      </diagonal>
    </border>
    <border>
      <left style="medium">
        <color indexed="64"/>
      </left>
      <right style="thin">
        <color indexed="64"/>
      </right>
      <top style="thin">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diagonalUp="1">
      <left style="medium">
        <color indexed="64"/>
      </left>
      <right style="thin">
        <color indexed="64"/>
      </right>
      <top style="thin">
        <color indexed="64"/>
      </top>
      <bottom style="double">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hair">
        <color indexed="64"/>
      </left>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diagonalUp="1">
      <left style="hair">
        <color indexed="64"/>
      </left>
      <right style="hair">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79">
    <xf numFmtId="0" fontId="0" fillId="0" borderId="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2" borderId="0" applyNumberFormat="0" applyBorder="0" applyAlignment="0" applyProtection="0">
      <alignment vertical="center"/>
    </xf>
    <xf numFmtId="0" fontId="3" fillId="13"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40" applyNumberFormat="0" applyAlignment="0" applyProtection="0">
      <alignment vertical="center"/>
    </xf>
    <xf numFmtId="0" fontId="5" fillId="21" borderId="40" applyNumberFormat="0" applyAlignment="0" applyProtection="0">
      <alignment vertical="center"/>
    </xf>
    <xf numFmtId="0" fontId="5" fillId="21" borderId="40" applyNumberFormat="0" applyAlignment="0" applyProtection="0">
      <alignment vertical="center"/>
    </xf>
    <xf numFmtId="0" fontId="5" fillId="21" borderId="40" applyNumberFormat="0" applyAlignment="0" applyProtection="0">
      <alignment vertical="center"/>
    </xf>
    <xf numFmtId="0" fontId="5" fillId="21" borderId="40" applyNumberFormat="0" applyAlignment="0" applyProtection="0">
      <alignment vertical="center"/>
    </xf>
    <xf numFmtId="0" fontId="5" fillId="21" borderId="40" applyNumberFormat="0" applyAlignment="0" applyProtection="0">
      <alignment vertical="center"/>
    </xf>
    <xf numFmtId="0" fontId="6" fillId="22" borderId="0" applyNumberFormat="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7" fillId="23" borderId="41" applyNumberFormat="0" applyFont="0" applyAlignment="0" applyProtection="0">
      <alignment vertical="center"/>
    </xf>
    <xf numFmtId="0" fontId="7" fillId="23" borderId="41" applyNumberFormat="0" applyFont="0" applyAlignment="0" applyProtection="0">
      <alignment vertical="center"/>
    </xf>
    <xf numFmtId="0" fontId="8" fillId="0" borderId="42" applyNumberFormat="0" applyFill="0" applyAlignment="0" applyProtection="0">
      <alignment vertical="center"/>
    </xf>
    <xf numFmtId="0" fontId="9" fillId="4" borderId="0" applyNumberFormat="0" applyBorder="0" applyAlignment="0" applyProtection="0">
      <alignment vertical="center"/>
    </xf>
    <xf numFmtId="0" fontId="10" fillId="24" borderId="43" applyNumberFormat="0" applyAlignment="0" applyProtection="0">
      <alignment vertical="center"/>
    </xf>
    <xf numFmtId="0" fontId="10" fillId="24" borderId="43"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44" applyNumberFormat="0" applyFill="0" applyAlignment="0" applyProtection="0">
      <alignment vertical="center"/>
    </xf>
    <xf numFmtId="0" fontId="14" fillId="0" borderId="45" applyNumberFormat="0" applyFill="0" applyAlignment="0" applyProtection="0">
      <alignment vertical="center"/>
    </xf>
    <xf numFmtId="0" fontId="15" fillId="0" borderId="46" applyNumberFormat="0" applyFill="0" applyAlignment="0" applyProtection="0">
      <alignment vertical="center"/>
    </xf>
    <xf numFmtId="0" fontId="15" fillId="0" borderId="0" applyNumberFormat="0" applyFill="0" applyBorder="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6" fillId="0" borderId="47" applyNumberFormat="0" applyFill="0" applyAlignment="0" applyProtection="0">
      <alignment vertical="center"/>
    </xf>
    <xf numFmtId="0" fontId="17" fillId="24" borderId="48" applyNumberFormat="0" applyAlignment="0" applyProtection="0">
      <alignment vertical="center"/>
    </xf>
    <xf numFmtId="0" fontId="17" fillId="24" borderId="48" applyNumberFormat="0" applyAlignment="0" applyProtection="0">
      <alignment vertical="center"/>
    </xf>
    <xf numFmtId="0" fontId="17" fillId="24" borderId="48" applyNumberFormat="0" applyAlignment="0" applyProtection="0">
      <alignment vertical="center"/>
    </xf>
    <xf numFmtId="0" fontId="17" fillId="24" borderId="48" applyNumberFormat="0" applyAlignment="0" applyProtection="0">
      <alignment vertical="center"/>
    </xf>
    <xf numFmtId="0" fontId="18" fillId="0" borderId="0" applyNumberFormat="0" applyFill="0" applyBorder="0" applyAlignment="0" applyProtection="0">
      <alignment vertical="center"/>
    </xf>
    <xf numFmtId="176" fontId="2" fillId="0" borderId="0" applyFont="0" applyFill="0" applyBorder="0" applyAlignment="0" applyProtection="0">
      <alignment vertical="center"/>
    </xf>
    <xf numFmtId="176" fontId="2" fillId="0" borderId="0" applyFont="0" applyFill="0" applyBorder="0" applyAlignment="0" applyProtection="0">
      <alignment vertical="center"/>
    </xf>
    <xf numFmtId="176" fontId="7" fillId="0" borderId="0" applyFont="0" applyFill="0" applyBorder="0" applyAlignment="0" applyProtection="0">
      <alignment vertical="center"/>
    </xf>
    <xf numFmtId="0" fontId="19" fillId="8" borderId="43" applyNumberFormat="0" applyAlignment="0" applyProtection="0">
      <alignment vertical="center"/>
    </xf>
    <xf numFmtId="0" fontId="19" fillId="8" borderId="43" applyNumberFormat="0" applyAlignment="0" applyProtection="0">
      <alignment vertical="center"/>
    </xf>
    <xf numFmtId="0" fontId="7" fillId="0" borderId="0"/>
    <xf numFmtId="0" fontId="7" fillId="0" borderId="0"/>
    <xf numFmtId="0" fontId="12" fillId="0" borderId="0">
      <alignment vertical="center"/>
    </xf>
    <xf numFmtId="0" fontId="12" fillId="0" borderId="0">
      <alignment vertical="center"/>
    </xf>
    <xf numFmtId="0" fontId="7" fillId="0" borderId="0"/>
    <xf numFmtId="0" fontId="2" fillId="0" borderId="0">
      <alignment vertical="center"/>
    </xf>
    <xf numFmtId="0" fontId="12" fillId="0" borderId="0">
      <alignment vertical="center"/>
    </xf>
    <xf numFmtId="0" fontId="7" fillId="0" borderId="0"/>
    <xf numFmtId="0" fontId="7" fillId="0" borderId="0"/>
    <xf numFmtId="0" fontId="7" fillId="0" borderId="0"/>
    <xf numFmtId="0" fontId="7" fillId="0" borderId="0"/>
    <xf numFmtId="0" fontId="20" fillId="5" borderId="0" applyNumberFormat="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cellStyleXfs>
  <cellXfs count="362">
    <xf numFmtId="0" fontId="0" fillId="0" borderId="0" xfId="0">
      <alignment vertical="center"/>
    </xf>
    <xf numFmtId="38" fontId="23" fillId="0" borderId="87" xfId="77" applyFont="1" applyFill="1" applyBorder="1" applyAlignment="1">
      <alignment horizontal="right" vertical="center" wrapText="1"/>
    </xf>
    <xf numFmtId="38" fontId="23" fillId="0" borderId="1" xfId="77" applyFont="1" applyFill="1" applyBorder="1" applyAlignment="1">
      <alignment horizontal="right" vertical="center" wrapText="1"/>
    </xf>
    <xf numFmtId="38" fontId="23" fillId="0" borderId="56" xfId="77" applyFont="1" applyFill="1" applyBorder="1" applyAlignment="1">
      <alignment horizontal="right" vertical="center" wrapText="1"/>
    </xf>
    <xf numFmtId="0" fontId="23" fillId="0" borderId="56" xfId="0" applyFont="1" applyFill="1" applyBorder="1" applyAlignment="1">
      <alignment horizontal="right" vertical="center"/>
    </xf>
    <xf numFmtId="38" fontId="23" fillId="0" borderId="1" xfId="77" applyFont="1" applyFill="1" applyBorder="1" applyAlignment="1">
      <alignment horizontal="right" vertical="center"/>
    </xf>
    <xf numFmtId="0" fontId="23" fillId="0" borderId="56" xfId="0" applyFont="1" applyFill="1" applyBorder="1" applyAlignment="1">
      <alignment horizontal="center" vertical="center" wrapText="1"/>
    </xf>
    <xf numFmtId="38" fontId="23" fillId="0" borderId="11" xfId="77" applyFont="1" applyFill="1" applyBorder="1" applyAlignment="1">
      <alignment vertical="center" wrapText="1"/>
    </xf>
    <xf numFmtId="0" fontId="23" fillId="2" borderId="6" xfId="0" applyFont="1" applyFill="1" applyBorder="1" applyAlignment="1">
      <alignment vertical="center" wrapText="1"/>
    </xf>
    <xf numFmtId="0" fontId="23" fillId="0" borderId="54" xfId="0" applyFont="1" applyFill="1" applyBorder="1" applyAlignment="1">
      <alignment horizontal="right" vertical="center" wrapText="1"/>
    </xf>
    <xf numFmtId="0" fontId="25" fillId="0" borderId="0" xfId="67" applyFont="1" applyAlignment="1">
      <alignment vertical="center"/>
    </xf>
    <xf numFmtId="0" fontId="24" fillId="0" borderId="0" xfId="67" applyFont="1">
      <alignment vertical="center"/>
    </xf>
    <xf numFmtId="0" fontId="27" fillId="0" borderId="0" xfId="67" applyFont="1" applyAlignment="1">
      <alignment vertical="center"/>
    </xf>
    <xf numFmtId="0" fontId="28" fillId="0" borderId="0" xfId="67" applyFont="1" applyBorder="1" applyAlignment="1">
      <alignment horizontal="center" vertical="center"/>
    </xf>
    <xf numFmtId="0" fontId="29" fillId="0" borderId="0" xfId="67" applyFont="1" applyFill="1" applyBorder="1" applyAlignment="1">
      <alignment vertical="center"/>
    </xf>
    <xf numFmtId="0" fontId="29" fillId="0" borderId="0" xfId="67" applyFont="1" applyBorder="1" applyAlignment="1">
      <alignment vertical="center"/>
    </xf>
    <xf numFmtId="0" fontId="30" fillId="0" borderId="0" xfId="67" applyFont="1" applyBorder="1">
      <alignment vertical="center"/>
    </xf>
    <xf numFmtId="0" fontId="30" fillId="0" borderId="0" xfId="67" applyFont="1">
      <alignment vertical="center"/>
    </xf>
    <xf numFmtId="38" fontId="23" fillId="0" borderId="55" xfId="77" applyFont="1" applyFill="1" applyBorder="1" applyAlignment="1">
      <alignment vertical="center" wrapText="1"/>
    </xf>
    <xf numFmtId="0" fontId="23" fillId="0" borderId="49" xfId="0" applyFont="1" applyFill="1" applyBorder="1" applyAlignment="1">
      <alignment horizontal="center" vertical="center" wrapText="1"/>
    </xf>
    <xf numFmtId="38" fontId="23" fillId="0" borderId="49" xfId="77" applyFont="1" applyFill="1" applyBorder="1" applyAlignment="1">
      <alignment horizontal="center" vertical="center" wrapText="1"/>
    </xf>
    <xf numFmtId="38" fontId="33" fillId="27" borderId="79" xfId="77" applyFont="1" applyFill="1" applyBorder="1" applyAlignment="1">
      <alignment vertical="center" wrapText="1"/>
    </xf>
    <xf numFmtId="0" fontId="23" fillId="0" borderId="12" xfId="0" applyFont="1" applyFill="1" applyBorder="1" applyAlignment="1">
      <alignment horizontal="center" vertical="center" wrapText="1"/>
    </xf>
    <xf numFmtId="0" fontId="23" fillId="2" borderId="68" xfId="0" applyFont="1" applyFill="1" applyBorder="1" applyAlignment="1">
      <alignment horizontal="left" vertical="center" wrapText="1"/>
    </xf>
    <xf numFmtId="0" fontId="23" fillId="0" borderId="71" xfId="0" applyFont="1" applyFill="1" applyBorder="1" applyAlignment="1">
      <alignment vertical="center"/>
    </xf>
    <xf numFmtId="0" fontId="23" fillId="0" borderId="70" xfId="0" applyFont="1" applyFill="1" applyBorder="1" applyAlignment="1">
      <alignment horizontal="right" vertical="center" wrapText="1"/>
    </xf>
    <xf numFmtId="38" fontId="23" fillId="25" borderId="13" xfId="77" applyFont="1" applyFill="1" applyBorder="1" applyAlignment="1">
      <alignment vertical="center"/>
    </xf>
    <xf numFmtId="38" fontId="23" fillId="25" borderId="60" xfId="77" applyFont="1" applyFill="1" applyBorder="1" applyAlignment="1">
      <alignment vertical="center"/>
    </xf>
    <xf numFmtId="38" fontId="23" fillId="25" borderId="53" xfId="77" applyFont="1" applyFill="1" applyBorder="1" applyAlignment="1">
      <alignment vertical="center"/>
    </xf>
    <xf numFmtId="0" fontId="23" fillId="2" borderId="85" xfId="0" applyFont="1" applyFill="1" applyBorder="1" applyAlignment="1">
      <alignment horizontal="center" vertical="center" wrapText="1"/>
    </xf>
    <xf numFmtId="0" fontId="23" fillId="2" borderId="93" xfId="0" applyFont="1" applyFill="1" applyBorder="1" applyAlignment="1">
      <alignment vertical="center" wrapText="1"/>
    </xf>
    <xf numFmtId="38" fontId="23" fillId="0" borderId="1" xfId="77" applyFont="1" applyFill="1" applyBorder="1" applyAlignment="1">
      <alignment vertical="center"/>
    </xf>
    <xf numFmtId="38" fontId="23" fillId="25" borderId="121" xfId="77" applyFont="1" applyFill="1" applyBorder="1" applyAlignment="1">
      <alignment horizontal="center" vertical="center"/>
    </xf>
    <xf numFmtId="0" fontId="23" fillId="0" borderId="78" xfId="0" applyFont="1" applyFill="1" applyBorder="1" applyAlignment="1">
      <alignment horizontal="right" vertical="center"/>
    </xf>
    <xf numFmtId="0" fontId="36" fillId="0" borderId="0" xfId="0" applyFont="1">
      <alignment vertical="center"/>
    </xf>
    <xf numFmtId="0" fontId="27" fillId="0" borderId="0" xfId="0" applyFont="1" applyAlignment="1">
      <alignment horizontal="center" vertical="center"/>
    </xf>
    <xf numFmtId="0" fontId="38" fillId="26" borderId="29" xfId="0" applyFont="1" applyFill="1" applyBorder="1" applyAlignment="1">
      <alignment horizontal="center" vertical="center"/>
    </xf>
    <xf numFmtId="0" fontId="41" fillId="0" borderId="94" xfId="0" applyFont="1" applyBorder="1" applyAlignment="1">
      <alignment horizontal="center" vertical="center" shrinkToFit="1"/>
    </xf>
    <xf numFmtId="38" fontId="42" fillId="25" borderId="94" xfId="77" applyFont="1" applyFill="1" applyBorder="1" applyAlignment="1">
      <alignment vertical="center"/>
    </xf>
    <xf numFmtId="38" fontId="42" fillId="25" borderId="95" xfId="77" applyFont="1" applyFill="1" applyBorder="1" applyAlignment="1">
      <alignment vertical="center"/>
    </xf>
    <xf numFmtId="38" fontId="42" fillId="25" borderId="94" xfId="77" applyFont="1" applyFill="1" applyBorder="1">
      <alignment vertical="center"/>
    </xf>
    <xf numFmtId="38" fontId="42" fillId="25" borderId="95" xfId="77" applyFont="1" applyFill="1" applyBorder="1">
      <alignment vertical="center"/>
    </xf>
    <xf numFmtId="38" fontId="42" fillId="0" borderId="98" xfId="77" applyFont="1" applyFill="1" applyBorder="1">
      <alignment vertical="center"/>
    </xf>
    <xf numFmtId="38" fontId="42" fillId="25" borderId="100" xfId="77" applyFont="1" applyFill="1" applyBorder="1" applyAlignment="1">
      <alignment vertical="center"/>
    </xf>
    <xf numFmtId="38" fontId="42" fillId="25" borderId="101" xfId="77" applyFont="1" applyFill="1" applyBorder="1">
      <alignment vertical="center"/>
    </xf>
    <xf numFmtId="38" fontId="42" fillId="25" borderId="102" xfId="77" applyFont="1" applyFill="1" applyBorder="1">
      <alignment vertical="center"/>
    </xf>
    <xf numFmtId="0" fontId="41" fillId="0" borderId="94" xfId="0" applyFont="1" applyBorder="1" applyAlignment="1">
      <alignment horizontal="center" vertical="center" wrapText="1" shrinkToFit="1"/>
    </xf>
    <xf numFmtId="0" fontId="42" fillId="0" borderId="17" xfId="0" applyFont="1" applyBorder="1">
      <alignment vertical="center"/>
    </xf>
    <xf numFmtId="0" fontId="42" fillId="0" borderId="0" xfId="0" applyFo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0" xfId="0" applyFont="1" applyBorder="1" applyAlignment="1">
      <alignment horizontal="center" vertical="center"/>
    </xf>
    <xf numFmtId="0" fontId="44" fillId="0" borderId="0" xfId="0" applyFont="1" applyFill="1" applyBorder="1" applyAlignment="1">
      <alignment vertical="center"/>
    </xf>
    <xf numFmtId="0" fontId="44" fillId="0" borderId="7" xfId="0" applyFont="1" applyFill="1" applyBorder="1" applyAlignment="1">
      <alignment vertical="center"/>
    </xf>
    <xf numFmtId="0" fontId="44" fillId="0" borderId="25" xfId="0" applyFont="1" applyFill="1" applyBorder="1" applyAlignment="1">
      <alignment vertical="center"/>
    </xf>
    <xf numFmtId="0" fontId="42" fillId="0" borderId="0" xfId="0" applyFont="1" applyBorder="1">
      <alignment vertical="center"/>
    </xf>
    <xf numFmtId="0" fontId="23" fillId="0" borderId="14" xfId="0" applyFont="1" applyFill="1" applyBorder="1" applyAlignment="1">
      <alignment horizontal="center" vertical="center" wrapText="1"/>
    </xf>
    <xf numFmtId="38" fontId="23" fillId="25" borderId="39" xfId="77" applyFont="1" applyFill="1" applyBorder="1" applyAlignment="1">
      <alignment vertical="center"/>
    </xf>
    <xf numFmtId="38" fontId="23" fillId="0" borderId="88" xfId="77" applyFont="1" applyFill="1" applyBorder="1" applyAlignment="1">
      <alignment vertical="center"/>
    </xf>
    <xf numFmtId="38" fontId="23" fillId="0" borderId="57" xfId="77" applyFont="1" applyFill="1" applyBorder="1" applyAlignment="1">
      <alignment horizontal="right" vertical="center" wrapText="1"/>
    </xf>
    <xf numFmtId="0" fontId="23" fillId="0" borderId="71"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26" xfId="0" applyFont="1" applyFill="1" applyBorder="1" applyAlignment="1">
      <alignment horizontal="center" vertical="center"/>
    </xf>
    <xf numFmtId="38" fontId="23" fillId="25" borderId="34" xfId="77" applyFont="1" applyFill="1" applyBorder="1" applyAlignment="1">
      <alignment vertical="center"/>
    </xf>
    <xf numFmtId="0" fontId="23" fillId="0" borderId="70" xfId="0" applyFont="1" applyFill="1" applyBorder="1" applyAlignment="1">
      <alignment vertical="center"/>
    </xf>
    <xf numFmtId="38" fontId="23" fillId="25" borderId="60" xfId="77" applyFont="1" applyFill="1" applyBorder="1" applyAlignment="1">
      <alignment vertical="center" wrapText="1"/>
    </xf>
    <xf numFmtId="38" fontId="23" fillId="25" borderId="76" xfId="77" applyFont="1" applyFill="1" applyBorder="1" applyAlignment="1">
      <alignment vertical="center"/>
    </xf>
    <xf numFmtId="0" fontId="23" fillId="0" borderId="78" xfId="0" applyFont="1" applyFill="1" applyBorder="1" applyAlignment="1">
      <alignment vertical="center"/>
    </xf>
    <xf numFmtId="0" fontId="29" fillId="26" borderId="29" xfId="0" applyFont="1" applyFill="1" applyBorder="1" applyAlignment="1">
      <alignment horizontal="center" vertical="center" wrapText="1"/>
    </xf>
    <xf numFmtId="0" fontId="7" fillId="0" borderId="0"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23" fillId="0" borderId="17" xfId="0" applyFont="1" applyFill="1" applyBorder="1" applyAlignment="1">
      <alignment vertical="center" wrapText="1"/>
    </xf>
    <xf numFmtId="0" fontId="23" fillId="0" borderId="0" xfId="0" applyFont="1" applyFill="1" applyBorder="1" applyAlignment="1">
      <alignment vertical="center" wrapText="1"/>
    </xf>
    <xf numFmtId="0" fontId="42" fillId="0" borderId="0" xfId="0" applyFont="1" applyFill="1" applyBorder="1">
      <alignment vertical="center"/>
    </xf>
    <xf numFmtId="0" fontId="42" fillId="0" borderId="0" xfId="0" applyFont="1" applyFill="1">
      <alignment vertical="center"/>
    </xf>
    <xf numFmtId="0" fontId="27" fillId="0" borderId="0" xfId="67" applyFont="1" applyAlignment="1">
      <alignment horizontal="center" vertical="center"/>
    </xf>
    <xf numFmtId="0" fontId="30" fillId="0" borderId="0" xfId="67" applyFont="1" applyFill="1" applyBorder="1" applyAlignment="1">
      <alignment vertical="center"/>
    </xf>
    <xf numFmtId="0" fontId="23" fillId="0" borderId="17" xfId="0" applyFont="1" applyFill="1" applyBorder="1" applyAlignment="1">
      <alignment horizontal="left" vertical="center" wrapText="1"/>
    </xf>
    <xf numFmtId="0" fontId="41" fillId="0" borderId="95" xfId="0" applyFont="1" applyBorder="1" applyAlignment="1">
      <alignment horizontal="center" vertical="center" shrinkToFit="1"/>
    </xf>
    <xf numFmtId="0" fontId="38" fillId="26" borderId="28" xfId="0" applyFont="1" applyFill="1" applyBorder="1" applyAlignment="1">
      <alignment horizontal="center" vertical="center"/>
    </xf>
    <xf numFmtId="0" fontId="23" fillId="0" borderId="0" xfId="0" applyFont="1" applyFill="1" applyBorder="1" applyAlignment="1">
      <alignment horizontal="left" vertical="top" wrapText="1"/>
    </xf>
    <xf numFmtId="0" fontId="29" fillId="26" borderId="28" xfId="0" applyFont="1" applyFill="1" applyBorder="1" applyAlignment="1">
      <alignment horizontal="center" vertical="center" wrapText="1"/>
    </xf>
    <xf numFmtId="0" fontId="23" fillId="2" borderId="5" xfId="0" applyFont="1" applyFill="1" applyBorder="1" applyAlignment="1">
      <alignment horizontal="left" vertical="center" wrapText="1"/>
    </xf>
    <xf numFmtId="0" fontId="23" fillId="0" borderId="11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2" borderId="73" xfId="0" applyFont="1" applyFill="1" applyBorder="1" applyAlignment="1">
      <alignment horizontal="center" vertical="center" wrapText="1"/>
    </xf>
    <xf numFmtId="38" fontId="23" fillId="25" borderId="21" xfId="77" applyFont="1" applyFill="1" applyBorder="1" applyAlignment="1">
      <alignment vertical="center"/>
    </xf>
    <xf numFmtId="38" fontId="23" fillId="0" borderId="51" xfId="77" applyFont="1" applyFill="1" applyBorder="1" applyAlignment="1">
      <alignment vertical="center"/>
    </xf>
    <xf numFmtId="38" fontId="23" fillId="0" borderId="3" xfId="77" applyFont="1" applyFill="1" applyBorder="1" applyAlignment="1">
      <alignment horizontal="right" vertical="center" wrapText="1"/>
    </xf>
    <xf numFmtId="0" fontId="32" fillId="0" borderId="0" xfId="67" applyFont="1" applyAlignment="1">
      <alignment vertical="center" wrapText="1"/>
    </xf>
    <xf numFmtId="0" fontId="26" fillId="0" borderId="0" xfId="67" applyFont="1" applyAlignment="1">
      <alignment horizontal="right" vertical="top"/>
    </xf>
    <xf numFmtId="0" fontId="27" fillId="0" borderId="0" xfId="67" applyFont="1" applyAlignment="1">
      <alignment horizontal="center" vertical="center"/>
    </xf>
    <xf numFmtId="0" fontId="30" fillId="0" borderId="0" xfId="67" applyFont="1" applyFill="1" applyBorder="1" applyAlignment="1">
      <alignment vertical="center" wrapText="1"/>
    </xf>
    <xf numFmtId="0" fontId="30" fillId="0" borderId="0" xfId="67" applyFont="1" applyFill="1" applyBorder="1" applyAlignment="1">
      <alignment vertical="center"/>
    </xf>
    <xf numFmtId="0" fontId="31" fillId="0" borderId="0" xfId="67" applyFont="1" applyFill="1" applyBorder="1" applyAlignment="1">
      <alignment vertical="top" wrapText="1"/>
    </xf>
    <xf numFmtId="0" fontId="30" fillId="0" borderId="0" xfId="67" applyFont="1" applyAlignment="1">
      <alignment vertical="center" wrapText="1"/>
    </xf>
    <xf numFmtId="0" fontId="23" fillId="2" borderId="21"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38" fontId="23" fillId="0" borderId="4" xfId="77" applyFont="1" applyFill="1" applyBorder="1" applyAlignment="1">
      <alignment vertical="center"/>
    </xf>
    <xf numFmtId="38" fontId="23" fillId="0" borderId="15" xfId="77" applyFont="1" applyFill="1" applyBorder="1" applyAlignment="1">
      <alignment vertical="center"/>
    </xf>
    <xf numFmtId="38" fontId="33" fillId="27" borderId="72" xfId="77" applyFont="1" applyFill="1" applyBorder="1" applyAlignment="1">
      <alignment vertical="center" wrapText="1"/>
    </xf>
    <xf numFmtId="38" fontId="33" fillId="27" borderId="80" xfId="77" applyFont="1" applyFill="1" applyBorder="1" applyAlignment="1">
      <alignment vertical="center" wrapText="1"/>
    </xf>
    <xf numFmtId="38" fontId="23" fillId="0" borderId="1" xfId="77" applyFont="1" applyFill="1" applyBorder="1" applyAlignment="1">
      <alignment horizontal="center" vertical="center"/>
    </xf>
    <xf numFmtId="0" fontId="23" fillId="2" borderId="52" xfId="0" applyFont="1" applyFill="1" applyBorder="1" applyAlignment="1">
      <alignment horizontal="left" vertical="center" wrapText="1" indent="1"/>
    </xf>
    <xf numFmtId="0" fontId="23" fillId="2" borderId="74" xfId="0" applyFont="1" applyFill="1" applyBorder="1" applyAlignment="1">
      <alignment horizontal="left" vertical="center" wrapText="1" indent="1"/>
    </xf>
    <xf numFmtId="38" fontId="23" fillId="25" borderId="74" xfId="77" applyFont="1" applyFill="1" applyBorder="1" applyAlignment="1">
      <alignment horizontal="center" vertical="center"/>
    </xf>
    <xf numFmtId="38" fontId="23" fillId="25" borderId="54" xfId="77" applyFont="1" applyFill="1" applyBorder="1" applyAlignment="1">
      <alignment horizontal="center" vertical="center"/>
    </xf>
    <xf numFmtId="38" fontId="23" fillId="0" borderId="54" xfId="77" applyFont="1" applyFill="1" applyBorder="1" applyAlignment="1">
      <alignment horizontal="center" vertical="center"/>
    </xf>
    <xf numFmtId="38" fontId="23" fillId="0" borderId="51" xfId="77" applyFont="1" applyFill="1" applyBorder="1" applyAlignment="1">
      <alignment vertical="center"/>
    </xf>
    <xf numFmtId="38" fontId="23" fillId="0" borderId="106" xfId="77" applyFont="1" applyFill="1" applyBorder="1" applyAlignment="1">
      <alignment vertical="center"/>
    </xf>
    <xf numFmtId="0" fontId="23" fillId="0" borderId="107" xfId="0" applyFont="1" applyFill="1" applyBorder="1" applyAlignment="1">
      <alignment horizontal="center" vertical="center" wrapText="1"/>
    </xf>
    <xf numFmtId="0" fontId="23" fillId="0" borderId="109" xfId="0" applyFont="1" applyFill="1" applyBorder="1" applyAlignment="1">
      <alignment horizontal="center" vertical="center" wrapText="1"/>
    </xf>
    <xf numFmtId="38" fontId="33" fillId="25" borderId="1" xfId="77" applyFont="1" applyFill="1" applyBorder="1" applyAlignment="1">
      <alignment vertical="center" wrapText="1"/>
    </xf>
    <xf numFmtId="38" fontId="33" fillId="25" borderId="11" xfId="77" applyFont="1" applyFill="1" applyBorder="1" applyAlignment="1">
      <alignment vertical="center" wrapText="1"/>
    </xf>
    <xf numFmtId="0" fontId="23" fillId="2" borderId="5" xfId="0" applyFont="1" applyFill="1" applyBorder="1" applyAlignment="1">
      <alignment horizontal="left" vertical="center" wrapText="1"/>
    </xf>
    <xf numFmtId="0" fontId="23" fillId="2" borderId="5" xfId="0" applyFont="1" applyFill="1" applyBorder="1" applyAlignment="1">
      <alignment horizontal="left" vertical="center" shrinkToFit="1"/>
    </xf>
    <xf numFmtId="0" fontId="23" fillId="0" borderId="108" xfId="0" applyFont="1" applyFill="1" applyBorder="1" applyAlignment="1">
      <alignment horizontal="center" vertical="center" wrapText="1"/>
    </xf>
    <xf numFmtId="38" fontId="23" fillId="0" borderId="4" xfId="77" applyFont="1" applyFill="1" applyBorder="1" applyAlignment="1">
      <alignment horizontal="center" vertical="center"/>
    </xf>
    <xf numFmtId="38" fontId="23" fillId="0" borderId="2" xfId="77" applyFont="1" applyFill="1" applyBorder="1" applyAlignment="1">
      <alignment horizontal="center" vertical="center"/>
    </xf>
    <xf numFmtId="0" fontId="23" fillId="2" borderId="52" xfId="0" applyFont="1" applyFill="1" applyBorder="1" applyAlignment="1">
      <alignment vertical="center" wrapText="1"/>
    </xf>
    <xf numFmtId="0" fontId="23" fillId="2" borderId="74" xfId="0" applyFont="1" applyFill="1" applyBorder="1" applyAlignment="1">
      <alignment vertical="center" wrapText="1"/>
    </xf>
    <xf numFmtId="38" fontId="23" fillId="25" borderId="2" xfId="77" applyFont="1" applyFill="1" applyBorder="1" applyAlignment="1">
      <alignment horizontal="center" vertical="center"/>
    </xf>
    <xf numFmtId="38" fontId="23" fillId="25" borderId="1" xfId="77" applyFont="1" applyFill="1" applyBorder="1" applyAlignment="1">
      <alignment horizontal="center" vertical="center"/>
    </xf>
    <xf numFmtId="38" fontId="23" fillId="0" borderId="58" xfId="77" applyFont="1" applyFill="1" applyBorder="1" applyAlignment="1">
      <alignment horizontal="center" vertical="center"/>
    </xf>
    <xf numFmtId="38" fontId="23" fillId="0" borderId="74" xfId="77" applyFont="1" applyFill="1" applyBorder="1" applyAlignment="1">
      <alignment horizontal="center" vertical="center"/>
    </xf>
    <xf numFmtId="0" fontId="23" fillId="2" borderId="27"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0" borderId="116"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3" fillId="2" borderId="8" xfId="0" applyFont="1" applyFill="1" applyBorder="1" applyAlignment="1">
      <alignment horizontal="center" vertical="center"/>
    </xf>
    <xf numFmtId="0" fontId="23" fillId="2" borderId="8" xfId="0" applyFont="1" applyFill="1" applyBorder="1" applyAlignment="1">
      <alignment horizontal="center" vertical="center" wrapText="1"/>
    </xf>
    <xf numFmtId="38" fontId="33" fillId="25" borderId="54" xfId="77" applyFont="1" applyFill="1" applyBorder="1" applyAlignment="1">
      <alignment vertical="center" wrapText="1"/>
    </xf>
    <xf numFmtId="38" fontId="33" fillId="25" borderId="55" xfId="77" applyFont="1" applyFill="1" applyBorder="1" applyAlignment="1">
      <alignment vertical="center"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5" fillId="26" borderId="28" xfId="0" applyFont="1" applyFill="1" applyBorder="1" applyAlignment="1">
      <alignment horizontal="center" vertical="center" wrapText="1"/>
    </xf>
    <xf numFmtId="0" fontId="35" fillId="26" borderId="29" xfId="0" applyFont="1" applyFill="1" applyBorder="1" applyAlignment="1">
      <alignment horizontal="center" vertical="center" wrapText="1"/>
    </xf>
    <xf numFmtId="0" fontId="23" fillId="0" borderId="50"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82"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2" borderId="82" xfId="0" applyFont="1" applyFill="1" applyBorder="1" applyAlignment="1">
      <alignment horizontal="center" vertical="center"/>
    </xf>
    <xf numFmtId="0" fontId="23" fillId="2" borderId="18" xfId="0" applyFont="1" applyFill="1" applyBorder="1" applyAlignment="1">
      <alignment horizontal="center" vertical="center"/>
    </xf>
    <xf numFmtId="38" fontId="23" fillId="0" borderId="1" xfId="77" applyFont="1" applyFill="1" applyBorder="1" applyAlignment="1">
      <alignment horizontal="center" vertical="center" wrapText="1"/>
    </xf>
    <xf numFmtId="38" fontId="23" fillId="0" borderId="87" xfId="77" applyFont="1" applyFill="1" applyBorder="1" applyAlignment="1">
      <alignment horizontal="center" vertical="center" wrapText="1"/>
    </xf>
    <xf numFmtId="38" fontId="23" fillId="0" borderId="54" xfId="77" applyFont="1" applyFill="1" applyBorder="1" applyAlignment="1">
      <alignment horizontal="center" vertical="center" wrapText="1"/>
    </xf>
    <xf numFmtId="0" fontId="25" fillId="0" borderId="27" xfId="0" applyFont="1" applyFill="1" applyBorder="1" applyAlignment="1">
      <alignment horizontal="left" vertical="center"/>
    </xf>
    <xf numFmtId="0" fontId="25" fillId="0" borderId="17" xfId="0" applyFont="1" applyFill="1" applyBorder="1" applyAlignment="1">
      <alignment horizontal="left" vertical="center"/>
    </xf>
    <xf numFmtId="0" fontId="26" fillId="0" borderId="17" xfId="0" applyFont="1" applyBorder="1" applyAlignment="1">
      <alignment horizontal="right" vertical="top"/>
    </xf>
    <xf numFmtId="0" fontId="26" fillId="0" borderId="18" xfId="0" applyFont="1" applyBorder="1" applyAlignment="1">
      <alignment horizontal="right" vertical="top"/>
    </xf>
    <xf numFmtId="0" fontId="43" fillId="0" borderId="23" xfId="0" applyFont="1" applyBorder="1" applyAlignment="1">
      <alignment horizontal="center" vertical="center" wrapText="1"/>
    </xf>
    <xf numFmtId="0" fontId="43" fillId="0" borderId="0" xfId="0" applyFont="1" applyBorder="1" applyAlignment="1">
      <alignment horizontal="center" vertical="center"/>
    </xf>
    <xf numFmtId="0" fontId="43" fillId="0" borderId="22" xfId="0" applyFont="1" applyBorder="1" applyAlignment="1">
      <alignment horizontal="center" vertical="center"/>
    </xf>
    <xf numFmtId="0" fontId="36" fillId="0" borderId="23" xfId="0" applyFont="1" applyBorder="1" applyAlignment="1">
      <alignment vertical="center" shrinkToFit="1"/>
    </xf>
    <xf numFmtId="0" fontId="36" fillId="0" borderId="0" xfId="0" applyFont="1" applyBorder="1" applyAlignment="1">
      <alignment vertical="center" shrinkToFit="1"/>
    </xf>
    <xf numFmtId="0" fontId="36" fillId="0" borderId="22" xfId="0" applyFont="1" applyBorder="1" applyAlignment="1">
      <alignment vertical="center" shrinkToFit="1"/>
    </xf>
    <xf numFmtId="0" fontId="37" fillId="26" borderId="31" xfId="0" applyFont="1" applyFill="1" applyBorder="1" applyAlignment="1">
      <alignment horizontal="center" vertical="center"/>
    </xf>
    <xf numFmtId="0" fontId="37" fillId="26" borderId="28" xfId="0" applyFont="1" applyFill="1" applyBorder="1" applyAlignment="1">
      <alignment horizontal="center" vertical="center"/>
    </xf>
    <xf numFmtId="0" fontId="37" fillId="25" borderId="28" xfId="0" applyFont="1" applyFill="1" applyBorder="1" applyAlignment="1">
      <alignment horizontal="center" vertical="center"/>
    </xf>
    <xf numFmtId="0" fontId="37" fillId="25" borderId="29" xfId="0" applyFont="1" applyFill="1" applyBorder="1" applyAlignment="1">
      <alignment horizontal="center" vertical="center"/>
    </xf>
    <xf numFmtId="0" fontId="7" fillId="26" borderId="32" xfId="0" applyFont="1" applyFill="1" applyBorder="1" applyAlignment="1">
      <alignment horizontal="center" vertical="center" textRotation="255" wrapText="1"/>
    </xf>
    <xf numFmtId="0" fontId="7" fillId="26" borderId="30" xfId="0" applyFont="1" applyFill="1" applyBorder="1" applyAlignment="1">
      <alignment horizontal="center" vertical="center" textRotation="255" wrapText="1"/>
    </xf>
    <xf numFmtId="0" fontId="7" fillId="26" borderId="23" xfId="0" applyFont="1" applyFill="1" applyBorder="1" applyAlignment="1">
      <alignment horizontal="center" vertical="center" textRotation="255" wrapText="1"/>
    </xf>
    <xf numFmtId="0" fontId="7" fillId="26" borderId="33" xfId="0" applyFont="1" applyFill="1" applyBorder="1" applyAlignment="1">
      <alignment horizontal="center" vertical="center" textRotation="255" wrapText="1"/>
    </xf>
    <xf numFmtId="0" fontId="35" fillId="26" borderId="20" xfId="0" applyFont="1" applyFill="1" applyBorder="1" applyAlignment="1">
      <alignment horizontal="center" vertical="center" wrapText="1"/>
    </xf>
    <xf numFmtId="0" fontId="35" fillId="26" borderId="9"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2" xfId="0" applyFont="1" applyFill="1" applyBorder="1" applyAlignment="1">
      <alignment horizontal="center" vertical="center"/>
    </xf>
    <xf numFmtId="38" fontId="23" fillId="25" borderId="21" xfId="77" applyFont="1" applyFill="1" applyBorder="1" applyAlignment="1">
      <alignment vertical="center"/>
    </xf>
    <xf numFmtId="38" fontId="23" fillId="25" borderId="2" xfId="77" applyFont="1" applyFill="1" applyBorder="1" applyAlignment="1">
      <alignment vertical="center"/>
    </xf>
    <xf numFmtId="0" fontId="23" fillId="2" borderId="69" xfId="0"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106" xfId="0" applyFont="1" applyFill="1" applyBorder="1" applyAlignment="1">
      <alignment horizontal="center" vertical="center" wrapText="1"/>
    </xf>
    <xf numFmtId="38" fontId="23" fillId="0" borderId="36" xfId="77" applyFont="1" applyFill="1" applyBorder="1" applyAlignment="1">
      <alignment vertical="center" wrapText="1"/>
    </xf>
    <xf numFmtId="38" fontId="23" fillId="0" borderId="106" xfId="77" applyFont="1" applyFill="1" applyBorder="1" applyAlignment="1">
      <alignment vertical="center" wrapText="1"/>
    </xf>
    <xf numFmtId="0" fontId="23" fillId="0" borderId="52" xfId="0" applyFont="1" applyFill="1" applyBorder="1" applyAlignment="1">
      <alignment horizontal="left" vertical="center"/>
    </xf>
    <xf numFmtId="0" fontId="23" fillId="0" borderId="69" xfId="0" applyFont="1" applyFill="1" applyBorder="1" applyAlignment="1">
      <alignment horizontal="left" vertical="center"/>
    </xf>
    <xf numFmtId="0" fontId="23" fillId="0" borderId="105" xfId="0" applyFont="1" applyFill="1" applyBorder="1" applyAlignment="1">
      <alignment horizontal="center" vertical="center" wrapText="1"/>
    </xf>
    <xf numFmtId="0" fontId="23" fillId="0" borderId="110" xfId="0" applyFont="1" applyFill="1" applyBorder="1" applyAlignment="1">
      <alignment horizontal="center" vertical="center" wrapText="1"/>
    </xf>
    <xf numFmtId="38" fontId="23" fillId="0" borderId="105" xfId="77" applyFont="1" applyFill="1" applyBorder="1" applyAlignment="1">
      <alignment vertical="center" wrapText="1"/>
    </xf>
    <xf numFmtId="38" fontId="23" fillId="0" borderId="110" xfId="77" applyFont="1" applyFill="1" applyBorder="1" applyAlignment="1">
      <alignment vertical="center" wrapText="1"/>
    </xf>
    <xf numFmtId="38" fontId="23" fillId="25" borderId="52" xfId="77" applyFont="1" applyFill="1" applyBorder="1" applyAlignment="1">
      <alignment vertical="center"/>
    </xf>
    <xf numFmtId="38" fontId="23" fillId="25" borderId="74" xfId="77" applyFont="1" applyFill="1" applyBorder="1" applyAlignment="1">
      <alignment vertical="center"/>
    </xf>
    <xf numFmtId="0" fontId="23" fillId="0" borderId="58" xfId="0" applyFont="1" applyFill="1" applyBorder="1" applyAlignment="1">
      <alignment horizontal="center" vertical="center" wrapText="1"/>
    </xf>
    <xf numFmtId="0" fontId="23" fillId="0" borderId="74" xfId="0" applyFont="1" applyFill="1" applyBorder="1" applyAlignment="1">
      <alignment horizontal="center" vertical="center" wrapText="1"/>
    </xf>
    <xf numFmtId="38" fontId="23" fillId="0" borderId="58" xfId="77" applyFont="1" applyFill="1" applyBorder="1" applyAlignment="1">
      <alignment vertical="center"/>
    </xf>
    <xf numFmtId="38" fontId="23" fillId="0" borderId="69" xfId="77" applyFont="1" applyFill="1" applyBorder="1" applyAlignment="1">
      <alignment vertical="center"/>
    </xf>
    <xf numFmtId="0" fontId="23" fillId="2" borderId="21" xfId="0" applyFont="1" applyFill="1" applyBorder="1" applyAlignment="1">
      <alignment vertical="center" wrapText="1"/>
    </xf>
    <xf numFmtId="0" fontId="23" fillId="2" borderId="15" xfId="0" applyFont="1" applyFill="1" applyBorder="1" applyAlignment="1">
      <alignment vertical="center" wrapText="1"/>
    </xf>
    <xf numFmtId="38" fontId="23" fillId="0" borderId="36" xfId="77" applyFont="1" applyFill="1" applyBorder="1" applyAlignment="1">
      <alignment vertical="center"/>
    </xf>
    <xf numFmtId="38" fontId="23" fillId="0" borderId="120" xfId="77" applyFont="1" applyFill="1" applyBorder="1" applyAlignment="1">
      <alignment vertical="center"/>
    </xf>
    <xf numFmtId="38" fontId="23" fillId="0" borderId="71" xfId="77" applyFont="1" applyFill="1" applyBorder="1" applyAlignment="1">
      <alignment horizontal="center" vertical="center"/>
    </xf>
    <xf numFmtId="38" fontId="23" fillId="0" borderId="109" xfId="77" applyFont="1" applyFill="1" applyBorder="1" applyAlignment="1">
      <alignment horizontal="center" vertical="center"/>
    </xf>
    <xf numFmtId="0" fontId="35" fillId="0" borderId="50" xfId="0" applyFont="1" applyFill="1" applyBorder="1" applyAlignment="1">
      <alignment horizontal="center" vertical="center"/>
    </xf>
    <xf numFmtId="0" fontId="35" fillId="0" borderId="66" xfId="0" applyFont="1" applyFill="1" applyBorder="1" applyAlignment="1">
      <alignment horizontal="center" vertical="center"/>
    </xf>
    <xf numFmtId="0" fontId="35" fillId="0" borderId="67" xfId="0" applyFont="1" applyFill="1" applyBorder="1" applyAlignment="1">
      <alignment horizontal="center" vertical="center"/>
    </xf>
    <xf numFmtId="0" fontId="35" fillId="0" borderId="61" xfId="0" applyFont="1" applyFill="1" applyBorder="1" applyAlignment="1">
      <alignment horizontal="center" vertical="center"/>
    </xf>
    <xf numFmtId="0" fontId="35" fillId="0" borderId="62" xfId="0" applyFont="1" applyFill="1" applyBorder="1" applyAlignment="1">
      <alignment horizontal="center" vertical="center"/>
    </xf>
    <xf numFmtId="0" fontId="35" fillId="0" borderId="63" xfId="0" applyFont="1" applyFill="1" applyBorder="1" applyAlignment="1">
      <alignment horizontal="center" vertical="center"/>
    </xf>
    <xf numFmtId="0" fontId="35" fillId="0" borderId="59" xfId="0" applyFont="1" applyFill="1" applyBorder="1" applyAlignment="1">
      <alignment horizontal="center" vertical="center"/>
    </xf>
    <xf numFmtId="0" fontId="35" fillId="0" borderId="64" xfId="0" applyFont="1" applyFill="1" applyBorder="1" applyAlignment="1">
      <alignment horizontal="center" vertical="center"/>
    </xf>
    <xf numFmtId="0" fontId="35" fillId="0" borderId="6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92" xfId="0" applyFont="1" applyFill="1" applyBorder="1" applyAlignment="1">
      <alignment horizontal="center" vertical="center"/>
    </xf>
    <xf numFmtId="0" fontId="23" fillId="2" borderId="16"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4"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0" borderId="8" xfId="0" applyFont="1" applyFill="1" applyBorder="1" applyAlignment="1">
      <alignment horizontal="center" vertical="center"/>
    </xf>
    <xf numFmtId="0" fontId="34" fillId="0" borderId="8" xfId="0" applyFont="1" applyFill="1" applyBorder="1" applyAlignment="1">
      <alignment horizontal="center" vertical="center"/>
    </xf>
    <xf numFmtId="38" fontId="34" fillId="0" borderId="84" xfId="77" applyFont="1" applyFill="1" applyBorder="1" applyAlignment="1">
      <alignment vertical="center"/>
    </xf>
    <xf numFmtId="38" fontId="34" fillId="0" borderId="10" xfId="77" applyFont="1" applyFill="1" applyBorder="1" applyAlignment="1">
      <alignment vertical="center"/>
    </xf>
    <xf numFmtId="0" fontId="23" fillId="2" borderId="73" xfId="0" applyFont="1" applyFill="1" applyBorder="1" applyAlignment="1">
      <alignment horizontal="center" vertical="center" wrapText="1"/>
    </xf>
    <xf numFmtId="0" fontId="23" fillId="2" borderId="80" xfId="0" applyFont="1" applyFill="1" applyBorder="1" applyAlignment="1">
      <alignment horizontal="center" vertical="center" wrapText="1"/>
    </xf>
    <xf numFmtId="0" fontId="35" fillId="0" borderId="107" xfId="0" applyFont="1" applyFill="1" applyBorder="1" applyAlignment="1">
      <alignment horizontal="center" vertical="center"/>
    </xf>
    <xf numFmtId="0" fontId="35" fillId="0" borderId="109" xfId="0" applyFont="1" applyFill="1" applyBorder="1" applyAlignment="1">
      <alignment horizontal="center" vertical="center"/>
    </xf>
    <xf numFmtId="38" fontId="35" fillId="27" borderId="117" xfId="77" applyFont="1" applyFill="1" applyBorder="1" applyAlignment="1">
      <alignment vertical="center"/>
    </xf>
    <xf numFmtId="38" fontId="35" fillId="27" borderId="25" xfId="77" applyFont="1" applyFill="1" applyBorder="1" applyAlignment="1">
      <alignment vertical="center"/>
    </xf>
    <xf numFmtId="0" fontId="34" fillId="2" borderId="27"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5" fillId="26" borderId="27" xfId="0" applyFont="1" applyFill="1" applyBorder="1" applyAlignment="1">
      <alignment horizontal="center" vertical="center" wrapText="1" shrinkToFi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23" fillId="0" borderId="6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81" xfId="0" applyFont="1" applyFill="1" applyBorder="1" applyAlignment="1">
      <alignment horizontal="center" vertical="center"/>
    </xf>
    <xf numFmtId="0" fontId="34" fillId="2" borderId="17"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6" borderId="6" xfId="0" applyFont="1" applyFill="1" applyBorder="1" applyAlignment="1">
      <alignment horizontal="center" vertical="center"/>
    </xf>
    <xf numFmtId="0" fontId="35" fillId="26" borderId="35" xfId="0"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10" xfId="0" applyFont="1" applyFill="1" applyBorder="1" applyAlignment="1">
      <alignment horizontal="left" vertical="center" wrapText="1"/>
    </xf>
    <xf numFmtId="38" fontId="23" fillId="0" borderId="75" xfId="77" applyFont="1" applyFill="1" applyBorder="1" applyAlignment="1">
      <alignment vertical="center" wrapText="1"/>
    </xf>
    <xf numFmtId="38" fontId="23" fillId="0" borderId="77" xfId="77" applyFont="1" applyFill="1" applyBorder="1" applyAlignment="1">
      <alignment vertical="center" wrapText="1"/>
    </xf>
    <xf numFmtId="38" fontId="23" fillId="0" borderId="90" xfId="77" applyFont="1" applyFill="1" applyBorder="1" applyAlignment="1">
      <alignment vertical="center" wrapText="1"/>
    </xf>
    <xf numFmtId="0" fontId="23" fillId="0" borderId="84"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74" xfId="0" applyFont="1" applyFill="1" applyBorder="1" applyAlignment="1">
      <alignment horizontal="center" vertical="center"/>
    </xf>
    <xf numFmtId="38" fontId="23" fillId="0" borderId="84" xfId="77" applyFont="1" applyFill="1" applyBorder="1" applyAlignment="1">
      <alignment vertical="center" wrapText="1"/>
    </xf>
    <xf numFmtId="38" fontId="23" fillId="0" borderId="10" xfId="77" applyFont="1" applyFill="1" applyBorder="1" applyAlignment="1">
      <alignment vertical="center" wrapText="1"/>
    </xf>
    <xf numFmtId="0" fontId="23" fillId="2" borderId="35" xfId="0" applyFont="1" applyFill="1" applyBorder="1" applyAlignment="1">
      <alignment horizontal="left" vertical="center" wrapText="1"/>
    </xf>
    <xf numFmtId="38" fontId="23" fillId="0" borderId="4" xfId="77" applyFont="1" applyFill="1" applyBorder="1" applyAlignment="1">
      <alignment vertical="center" wrapText="1"/>
    </xf>
    <xf numFmtId="38" fontId="23" fillId="0" borderId="15" xfId="77" applyFont="1" applyFill="1" applyBorder="1" applyAlignment="1">
      <alignment vertical="center" wrapText="1"/>
    </xf>
    <xf numFmtId="0" fontId="23" fillId="2" borderId="89" xfId="0" applyFont="1" applyFill="1" applyBorder="1" applyAlignment="1">
      <alignment horizontal="left" vertical="center" wrapText="1"/>
    </xf>
    <xf numFmtId="0" fontId="23" fillId="2" borderId="69" xfId="0" applyFont="1" applyFill="1" applyBorder="1" applyAlignment="1">
      <alignment horizontal="left" vertical="center" wrapText="1"/>
    </xf>
    <xf numFmtId="38" fontId="23" fillId="0" borderId="58" xfId="77" applyFont="1" applyFill="1" applyBorder="1" applyAlignment="1">
      <alignment vertical="center" wrapText="1"/>
    </xf>
    <xf numFmtId="38" fontId="23" fillId="0" borderId="69" xfId="77" applyFont="1" applyFill="1" applyBorder="1" applyAlignment="1">
      <alignment vertical="center" wrapText="1"/>
    </xf>
    <xf numFmtId="0" fontId="35" fillId="26" borderId="27"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0" borderId="66" xfId="0" applyFont="1" applyFill="1" applyBorder="1" applyAlignment="1">
      <alignment horizontal="center" vertical="center" wrapText="1"/>
    </xf>
    <xf numFmtId="0" fontId="35" fillId="0" borderId="67" xfId="0" applyFont="1" applyFill="1" applyBorder="1" applyAlignment="1">
      <alignment horizontal="center" vertical="center" wrapText="1"/>
    </xf>
    <xf numFmtId="0" fontId="35" fillId="0" borderId="62"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32" xfId="0" applyFont="1" applyFill="1" applyBorder="1" applyAlignment="1">
      <alignment vertical="center" wrapText="1"/>
    </xf>
    <xf numFmtId="0" fontId="23" fillId="2" borderId="30" xfId="0" applyFont="1" applyFill="1" applyBorder="1" applyAlignment="1">
      <alignment vertical="center" wrapText="1"/>
    </xf>
    <xf numFmtId="0" fontId="23" fillId="2" borderId="33" xfId="0" applyFont="1" applyFill="1" applyBorder="1" applyAlignment="1">
      <alignment vertical="center" wrapText="1"/>
    </xf>
    <xf numFmtId="0" fontId="23" fillId="2" borderId="86" xfId="0" applyFont="1" applyFill="1" applyBorder="1" applyAlignment="1">
      <alignment vertical="center" wrapText="1"/>
    </xf>
    <xf numFmtId="0" fontId="23" fillId="2" borderId="21" xfId="0" applyFont="1" applyFill="1" applyBorder="1" applyAlignment="1">
      <alignment vertical="center"/>
    </xf>
    <xf numFmtId="0" fontId="23" fillId="2" borderId="2" xfId="0" applyFont="1" applyFill="1" applyBorder="1" applyAlignment="1">
      <alignment vertical="center"/>
    </xf>
    <xf numFmtId="0" fontId="23" fillId="2" borderId="21" xfId="0" applyFont="1" applyFill="1" applyBorder="1" applyAlignment="1">
      <alignment horizontal="left" vertical="center" shrinkToFit="1"/>
    </xf>
    <xf numFmtId="0" fontId="23" fillId="2" borderId="2" xfId="0" applyFont="1" applyFill="1" applyBorder="1" applyAlignment="1">
      <alignment horizontal="left" vertical="center" shrinkToFit="1"/>
    </xf>
    <xf numFmtId="38" fontId="23" fillId="25" borderId="56" xfId="77" applyFont="1" applyFill="1" applyBorder="1" applyAlignment="1">
      <alignment horizontal="center" vertical="center"/>
    </xf>
    <xf numFmtId="38" fontId="23" fillId="0" borderId="36" xfId="77" applyFont="1" applyFill="1" applyBorder="1" applyAlignment="1">
      <alignment horizontal="center" vertical="center"/>
    </xf>
    <xf numFmtId="38" fontId="23" fillId="0" borderId="106" xfId="77" applyFont="1" applyFill="1" applyBorder="1" applyAlignment="1">
      <alignment horizontal="center" vertical="center"/>
    </xf>
    <xf numFmtId="0" fontId="23" fillId="2" borderId="2" xfId="0" applyFont="1" applyFill="1" applyBorder="1" applyAlignment="1">
      <alignment vertical="center" wrapText="1"/>
    </xf>
    <xf numFmtId="0" fontId="23" fillId="0" borderId="0" xfId="0" applyFont="1" applyFill="1" applyBorder="1" applyAlignment="1">
      <alignment horizontal="left" vertical="top" wrapText="1"/>
    </xf>
    <xf numFmtId="0" fontId="29" fillId="26" borderId="31" xfId="0" applyFont="1" applyFill="1" applyBorder="1" applyAlignment="1">
      <alignment horizontal="center" vertical="center" wrapText="1"/>
    </xf>
    <xf numFmtId="0" fontId="29" fillId="26" borderId="28" xfId="0" applyFont="1" applyFill="1" applyBorder="1" applyAlignment="1">
      <alignment horizontal="center" vertical="center" wrapText="1"/>
    </xf>
    <xf numFmtId="38" fontId="29" fillId="27" borderId="31" xfId="77" applyFont="1" applyFill="1" applyBorder="1" applyAlignment="1">
      <alignment vertical="center" wrapText="1"/>
    </xf>
    <xf numFmtId="38" fontId="29" fillId="27" borderId="28" xfId="77" applyFont="1" applyFill="1" applyBorder="1" applyAlignment="1">
      <alignment vertical="center" wrapText="1"/>
    </xf>
    <xf numFmtId="0" fontId="29" fillId="27" borderId="28" xfId="0" applyFont="1" applyFill="1" applyBorder="1" applyAlignment="1">
      <alignment vertical="center" wrapText="1"/>
    </xf>
    <xf numFmtId="0" fontId="29" fillId="27" borderId="29" xfId="0" applyFont="1" applyFill="1" applyBorder="1" applyAlignment="1">
      <alignment vertical="center" wrapText="1"/>
    </xf>
    <xf numFmtId="0" fontId="31" fillId="0" borderId="31" xfId="0" applyFont="1" applyFill="1" applyBorder="1" applyAlignment="1">
      <alignment horizontal="left" vertical="top" wrapText="1"/>
    </xf>
    <xf numFmtId="0" fontId="31" fillId="0" borderId="28" xfId="0" applyFont="1" applyFill="1" applyBorder="1" applyAlignment="1">
      <alignment horizontal="left" vertical="top" wrapText="1"/>
    </xf>
    <xf numFmtId="0" fontId="31" fillId="0" borderId="29" xfId="0" applyFont="1" applyFill="1" applyBorder="1" applyAlignment="1">
      <alignment horizontal="left" vertical="top" wrapText="1"/>
    </xf>
    <xf numFmtId="0" fontId="23" fillId="2" borderId="0" xfId="0" applyFont="1" applyFill="1" applyBorder="1" applyAlignment="1">
      <alignment horizontal="center" vertical="center" wrapText="1"/>
    </xf>
    <xf numFmtId="0" fontId="23" fillId="2" borderId="84" xfId="0" applyFont="1" applyFill="1" applyBorder="1" applyAlignment="1">
      <alignment horizontal="center" vertical="center"/>
    </xf>
    <xf numFmtId="0" fontId="23" fillId="2" borderId="91" xfId="0" applyFont="1" applyFill="1" applyBorder="1" applyAlignment="1">
      <alignment horizontal="center" vertical="center"/>
    </xf>
    <xf numFmtId="0" fontId="23" fillId="2" borderId="10" xfId="0" applyFont="1" applyFill="1" applyBorder="1" applyAlignment="1">
      <alignment horizontal="center" vertical="center"/>
    </xf>
    <xf numFmtId="38" fontId="23" fillId="27" borderId="4" xfId="77" applyFont="1" applyFill="1" applyBorder="1" applyAlignment="1">
      <alignment vertical="center" wrapText="1"/>
    </xf>
    <xf numFmtId="38" fontId="23" fillId="27" borderId="15" xfId="77" applyFont="1" applyFill="1" applyBorder="1" applyAlignment="1">
      <alignment vertical="center" wrapText="1"/>
    </xf>
    <xf numFmtId="0" fontId="42" fillId="25" borderId="96" xfId="0" applyFont="1" applyFill="1" applyBorder="1" applyAlignment="1">
      <alignment vertical="center"/>
    </xf>
    <xf numFmtId="0" fontId="42" fillId="25" borderId="113" xfId="0" applyFont="1" applyFill="1" applyBorder="1" applyAlignment="1">
      <alignment vertical="center"/>
    </xf>
    <xf numFmtId="0" fontId="42" fillId="25" borderId="97" xfId="0" applyFont="1" applyFill="1" applyBorder="1" applyAlignment="1">
      <alignment vertical="center"/>
    </xf>
    <xf numFmtId="38" fontId="42" fillId="25" borderId="4" xfId="77" applyFont="1" applyFill="1" applyBorder="1" applyAlignment="1">
      <alignment vertical="center"/>
    </xf>
    <xf numFmtId="38" fontId="42" fillId="25" borderId="5" xfId="77" applyFont="1" applyFill="1" applyBorder="1" applyAlignment="1">
      <alignment vertical="center"/>
    </xf>
    <xf numFmtId="38" fontId="42" fillId="25" borderId="112" xfId="77" applyFont="1" applyFill="1" applyBorder="1" applyAlignment="1">
      <alignment vertical="center"/>
    </xf>
    <xf numFmtId="38" fontId="42" fillId="25" borderId="2" xfId="77" applyFont="1" applyFill="1" applyBorder="1" applyAlignment="1">
      <alignment vertical="center"/>
    </xf>
    <xf numFmtId="38" fontId="42" fillId="25" borderId="118" xfId="77" applyFont="1" applyFill="1" applyBorder="1" applyAlignment="1">
      <alignment vertical="center"/>
    </xf>
    <xf numFmtId="0" fontId="40" fillId="0" borderId="84" xfId="0" applyFont="1" applyBorder="1" applyAlignment="1">
      <alignment horizontal="center" vertic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1" fillId="0" borderId="4"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118" xfId="0" applyFont="1" applyBorder="1" applyAlignment="1">
      <alignment horizontal="center" vertical="center" shrinkToFit="1"/>
    </xf>
    <xf numFmtId="0" fontId="41" fillId="0" borderId="96" xfId="0" applyFont="1" applyBorder="1" applyAlignment="1">
      <alignment horizontal="center" vertical="center" shrinkToFit="1"/>
    </xf>
    <xf numFmtId="0" fontId="41" fillId="0" borderId="113" xfId="0" applyFont="1" applyBorder="1" applyAlignment="1">
      <alignment horizontal="center" vertical="center" shrinkToFit="1"/>
    </xf>
    <xf numFmtId="0" fontId="41" fillId="0" borderId="97" xfId="0" applyFont="1" applyBorder="1" applyAlignment="1">
      <alignment horizontal="center" vertical="center" shrinkToFit="1"/>
    </xf>
    <xf numFmtId="0" fontId="38" fillId="26" borderId="31" xfId="0" applyFont="1" applyFill="1" applyBorder="1" applyAlignment="1">
      <alignment horizontal="center" vertical="center"/>
    </xf>
    <xf numFmtId="0" fontId="38" fillId="26" borderId="28" xfId="0" applyFont="1" applyFill="1" applyBorder="1" applyAlignment="1">
      <alignment horizontal="center" vertical="center"/>
    </xf>
    <xf numFmtId="0" fontId="23" fillId="26" borderId="27" xfId="0" applyFont="1" applyFill="1" applyBorder="1" applyAlignment="1">
      <alignment horizontal="center" vertical="center" wrapText="1"/>
    </xf>
    <xf numFmtId="0" fontId="23" fillId="26" borderId="18" xfId="0" applyFont="1" applyFill="1" applyBorder="1" applyAlignment="1">
      <alignment horizontal="center" vertical="center" wrapText="1"/>
    </xf>
    <xf numFmtId="0" fontId="23" fillId="26" borderId="34" xfId="0" applyFont="1" applyFill="1" applyBorder="1" applyAlignment="1">
      <alignment horizontal="center" vertical="center" wrapText="1"/>
    </xf>
    <xf numFmtId="0" fontId="23" fillId="26" borderId="35" xfId="0" applyFont="1" applyFill="1" applyBorder="1" applyAlignment="1">
      <alignment horizontal="center" vertical="center" wrapText="1"/>
    </xf>
    <xf numFmtId="0" fontId="40" fillId="0" borderId="37" xfId="0" applyFont="1" applyBorder="1" applyAlignment="1">
      <alignment horizontal="center" vertical="center"/>
    </xf>
    <xf numFmtId="0" fontId="40" fillId="0" borderId="8" xfId="0" applyFont="1" applyBorder="1" applyAlignment="1">
      <alignment horizontal="center" vertical="center"/>
    </xf>
    <xf numFmtId="0" fontId="40" fillId="0" borderId="91" xfId="0" applyFont="1" applyBorder="1" applyAlignment="1">
      <alignment horizontal="center" vertical="center"/>
    </xf>
    <xf numFmtId="38" fontId="42" fillId="0" borderId="111" xfId="77" applyFont="1" applyFill="1" applyBorder="1" applyAlignment="1">
      <alignment vertical="center"/>
    </xf>
    <xf numFmtId="38" fontId="42" fillId="0" borderId="106" xfId="77" applyFont="1" applyFill="1" applyBorder="1" applyAlignment="1">
      <alignment vertical="center"/>
    </xf>
    <xf numFmtId="0" fontId="23" fillId="2" borderId="26" xfId="0" applyFont="1" applyFill="1" applyBorder="1" applyAlignment="1">
      <alignment vertical="center" wrapText="1"/>
    </xf>
    <xf numFmtId="0" fontId="23" fillId="2" borderId="38" xfId="0" applyFont="1" applyFill="1" applyBorder="1" applyAlignment="1">
      <alignment vertical="center" wrapText="1"/>
    </xf>
    <xf numFmtId="0" fontId="42" fillId="0" borderId="115" xfId="0" applyFont="1" applyFill="1" applyBorder="1" applyAlignment="1">
      <alignment vertical="center"/>
    </xf>
    <xf numFmtId="0" fontId="42" fillId="0" borderId="99" xfId="0" applyFont="1" applyFill="1" applyBorder="1" applyAlignment="1">
      <alignment vertical="center"/>
    </xf>
    <xf numFmtId="0" fontId="41" fillId="0" borderId="96" xfId="0" applyFont="1" applyBorder="1" applyAlignment="1">
      <alignment horizontal="center" vertical="center" wrapText="1" shrinkToFit="1"/>
    </xf>
    <xf numFmtId="0" fontId="41" fillId="0" borderId="95" xfId="0" applyFont="1" applyBorder="1" applyAlignment="1">
      <alignment horizontal="center" vertical="center" shrinkToFit="1"/>
    </xf>
    <xf numFmtId="0" fontId="41" fillId="0" borderId="4" xfId="0" applyFont="1" applyBorder="1" applyAlignment="1">
      <alignment horizontal="center" vertical="center" wrapText="1" shrinkToFit="1"/>
    </xf>
    <xf numFmtId="0" fontId="41" fillId="0" borderId="118" xfId="0" applyFont="1" applyBorder="1" applyAlignment="1">
      <alignment horizontal="center" vertical="center" wrapText="1" shrinkToFit="1"/>
    </xf>
    <xf numFmtId="38" fontId="42" fillId="25" borderId="16" xfId="77" applyFont="1" applyFill="1" applyBorder="1" applyAlignment="1">
      <alignment vertical="center"/>
    </xf>
    <xf numFmtId="38" fontId="42" fillId="25" borderId="119" xfId="77" applyFont="1" applyFill="1" applyBorder="1" applyAlignment="1">
      <alignment vertical="center"/>
    </xf>
    <xf numFmtId="0" fontId="42" fillId="25" borderId="103" xfId="0" applyFont="1" applyFill="1" applyBorder="1" applyAlignment="1">
      <alignment vertical="center"/>
    </xf>
    <xf numFmtId="0" fontId="42" fillId="25" borderId="114" xfId="0" applyFont="1" applyFill="1" applyBorder="1" applyAlignment="1">
      <alignment vertical="center"/>
    </xf>
    <xf numFmtId="0" fontId="42" fillId="25" borderId="104" xfId="0" applyFont="1" applyFill="1" applyBorder="1" applyAlignment="1">
      <alignment vertical="center"/>
    </xf>
    <xf numFmtId="0" fontId="23" fillId="0" borderId="17" xfId="0" applyFont="1" applyFill="1" applyBorder="1" applyAlignment="1">
      <alignment horizontal="left" vertical="center" wrapText="1"/>
    </xf>
    <xf numFmtId="0" fontId="23" fillId="2" borderId="21" xfId="0" applyFont="1" applyFill="1" applyBorder="1" applyAlignment="1">
      <alignment vertical="center" shrinkToFit="1"/>
    </xf>
    <xf numFmtId="0" fontId="23" fillId="2" borderId="15" xfId="0" applyFont="1" applyFill="1" applyBorder="1" applyAlignment="1">
      <alignment vertical="center" shrinkToFit="1"/>
    </xf>
  </cellXfs>
  <cellStyles count="7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チェック セル 2 2" xfId="27" xr:uid="{00000000-0005-0000-0000-00001A000000}"/>
    <cellStyle name="チェック セル 2 2 2" xfId="28" xr:uid="{00000000-0005-0000-0000-00001B000000}"/>
    <cellStyle name="チェック セル 2 3" xfId="29" xr:uid="{00000000-0005-0000-0000-00001C000000}"/>
    <cellStyle name="チェック セル 2 3 2" xfId="30" xr:uid="{00000000-0005-0000-0000-00001D000000}"/>
    <cellStyle name="チェック セル 2 4" xfId="31" xr:uid="{00000000-0005-0000-0000-00001E000000}"/>
    <cellStyle name="どちらでもない 2" xfId="32" xr:uid="{00000000-0005-0000-0000-00001F000000}"/>
    <cellStyle name="パーセント 2" xfId="33" xr:uid="{00000000-0005-0000-0000-000020000000}"/>
    <cellStyle name="パーセント 3" xfId="34" xr:uid="{00000000-0005-0000-0000-000021000000}"/>
    <cellStyle name="メモ 2" xfId="35" xr:uid="{00000000-0005-0000-0000-000022000000}"/>
    <cellStyle name="メモ 2 2" xfId="36" xr:uid="{00000000-0005-0000-0000-000023000000}"/>
    <cellStyle name="リンク セル 2" xfId="37" xr:uid="{00000000-0005-0000-0000-000024000000}"/>
    <cellStyle name="悪い 2" xfId="38" xr:uid="{00000000-0005-0000-0000-000025000000}"/>
    <cellStyle name="計算 2" xfId="39" xr:uid="{00000000-0005-0000-0000-000026000000}"/>
    <cellStyle name="計算 2 2" xfId="40" xr:uid="{00000000-0005-0000-0000-000027000000}"/>
    <cellStyle name="警告文 2" xfId="41" xr:uid="{00000000-0005-0000-0000-000028000000}"/>
    <cellStyle name="桁区切り" xfId="77" builtinId="6"/>
    <cellStyle name="桁区切り 2" xfId="42" xr:uid="{00000000-0005-0000-0000-00002A000000}"/>
    <cellStyle name="桁区切り 3" xfId="43" xr:uid="{00000000-0005-0000-0000-00002B000000}"/>
    <cellStyle name="桁区切り 3 2" xfId="44" xr:uid="{00000000-0005-0000-0000-00002C000000}"/>
    <cellStyle name="桁区切り 4" xfId="45" xr:uid="{00000000-0005-0000-0000-00002D000000}"/>
    <cellStyle name="桁区切り 5" xfId="46" xr:uid="{00000000-0005-0000-0000-00002E000000}"/>
    <cellStyle name="見出し 1 2" xfId="47" xr:uid="{00000000-0005-0000-0000-00002F000000}"/>
    <cellStyle name="見出し 2 2" xfId="48" xr:uid="{00000000-0005-0000-0000-000030000000}"/>
    <cellStyle name="見出し 3 2" xfId="49" xr:uid="{00000000-0005-0000-0000-000031000000}"/>
    <cellStyle name="見出し 4 2" xfId="50" xr:uid="{00000000-0005-0000-0000-000032000000}"/>
    <cellStyle name="集計 2" xfId="51" xr:uid="{00000000-0005-0000-0000-000033000000}"/>
    <cellStyle name="集計 2 2" xfId="52" xr:uid="{00000000-0005-0000-0000-000034000000}"/>
    <cellStyle name="集計 2 2 2" xfId="53" xr:uid="{00000000-0005-0000-0000-000035000000}"/>
    <cellStyle name="集計 2 3" xfId="54" xr:uid="{00000000-0005-0000-0000-000036000000}"/>
    <cellStyle name="出力 2" xfId="55" xr:uid="{00000000-0005-0000-0000-000037000000}"/>
    <cellStyle name="出力 2 2" xfId="56" xr:uid="{00000000-0005-0000-0000-000038000000}"/>
    <cellStyle name="出力 2 2 2" xfId="57" xr:uid="{00000000-0005-0000-0000-000039000000}"/>
    <cellStyle name="出力 2 3" xfId="58" xr:uid="{00000000-0005-0000-0000-00003A000000}"/>
    <cellStyle name="説明文 2" xfId="59" xr:uid="{00000000-0005-0000-0000-00003B000000}"/>
    <cellStyle name="通貨 2" xfId="60" xr:uid="{00000000-0005-0000-0000-00003C000000}"/>
    <cellStyle name="通貨 2 2" xfId="61" xr:uid="{00000000-0005-0000-0000-00003D000000}"/>
    <cellStyle name="通貨 3" xfId="62" xr:uid="{00000000-0005-0000-0000-00003E000000}"/>
    <cellStyle name="入力 2" xfId="63" xr:uid="{00000000-0005-0000-0000-00003F000000}"/>
    <cellStyle name="入力 2 2" xfId="64" xr:uid="{00000000-0005-0000-0000-000040000000}"/>
    <cellStyle name="標準" xfId="0" builtinId="0"/>
    <cellStyle name="標準 2" xfId="65" xr:uid="{00000000-0005-0000-0000-000042000000}"/>
    <cellStyle name="標準 2 2" xfId="66" xr:uid="{00000000-0005-0000-0000-000043000000}"/>
    <cellStyle name="標準 3" xfId="67" xr:uid="{00000000-0005-0000-0000-000044000000}"/>
    <cellStyle name="標準 3 2" xfId="68" xr:uid="{00000000-0005-0000-0000-000045000000}"/>
    <cellStyle name="標準 3 3" xfId="69" xr:uid="{00000000-0005-0000-0000-000046000000}"/>
    <cellStyle name="標準 3_WS130401y" xfId="70" xr:uid="{00000000-0005-0000-0000-000047000000}"/>
    <cellStyle name="標準 4" xfId="71" xr:uid="{00000000-0005-0000-0000-000048000000}"/>
    <cellStyle name="標準 4 2" xfId="72" xr:uid="{00000000-0005-0000-0000-000049000000}"/>
    <cellStyle name="標準 5" xfId="73" xr:uid="{00000000-0005-0000-0000-00004A000000}"/>
    <cellStyle name="標準 6" xfId="74" xr:uid="{00000000-0005-0000-0000-00004B000000}"/>
    <cellStyle name="標準 7" xfId="75" xr:uid="{00000000-0005-0000-0000-00004C000000}"/>
    <cellStyle name="標準 8" xfId="78" xr:uid="{B6BA9C86-A4FA-4897-B981-2B2598B89635}"/>
    <cellStyle name="良い 2" xfId="76" xr:uid="{00000000-0005-0000-0000-00004D000000}"/>
  </cellStyles>
  <dxfs count="0"/>
  <tableStyles count="0" defaultTableStyle="TableStyleMedium2" defaultPivotStyle="PivotStyleLight16"/>
  <colors>
    <mruColors>
      <color rgb="FFFFFF99"/>
      <color rgb="FFDAEEF3"/>
      <color rgb="FFFCD5B4"/>
      <color rgb="FFD9D9D9"/>
      <color rgb="FF0000FF"/>
      <color rgb="FF99FF66"/>
      <color rgb="FFFFCCFF"/>
      <color rgb="FFFF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349250</xdr:colOff>
      <xdr:row>0</xdr:row>
      <xdr:rowOff>95251</xdr:rowOff>
    </xdr:from>
    <xdr:to>
      <xdr:col>15</xdr:col>
      <xdr:colOff>338667</xdr:colOff>
      <xdr:row>0</xdr:row>
      <xdr:rowOff>945697</xdr:rowOff>
    </xdr:to>
    <xdr:sp macro="" textlink="">
      <xdr:nvSpPr>
        <xdr:cNvPr id="2" name="テキスト ボックス 1">
          <a:extLst>
            <a:ext uri="{FF2B5EF4-FFF2-40B4-BE49-F238E27FC236}">
              <a16:creationId xmlns:a16="http://schemas.microsoft.com/office/drawing/2014/main" id="{9BD13296-7AC9-44AB-8701-622D2BDF4F0C}"/>
            </a:ext>
          </a:extLst>
        </xdr:cNvPr>
        <xdr:cNvSpPr txBox="1"/>
      </xdr:nvSpPr>
      <xdr:spPr>
        <a:xfrm>
          <a:off x="349250" y="95251"/>
          <a:ext cx="11385399" cy="850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a:t>
          </a:r>
          <a:r>
            <a:rPr kumimoji="1" lang="ja-JP" altLang="en-US" sz="1100"/>
            <a:t>年度単価額（千円）に入力している額は、</a:t>
          </a:r>
          <a:r>
            <a:rPr kumimoji="1" lang="en-US" altLang="ja-JP" sz="1100"/>
            <a:t>R5.6.23</a:t>
          </a:r>
          <a:r>
            <a:rPr kumimoji="1" lang="ja-JP" altLang="en-US" sz="1100"/>
            <a:t>付け国要綱に基づいた</a:t>
          </a:r>
          <a:r>
            <a:rPr kumimoji="1" lang="en-US" altLang="ja-JP" sz="1100"/>
            <a:t>R5</a:t>
          </a:r>
          <a:r>
            <a:rPr kumimoji="1" lang="ja-JP" altLang="en-US" sz="1100"/>
            <a:t>県要綱の単価になります。（今後の</a:t>
          </a:r>
          <a:r>
            <a:rPr kumimoji="1" lang="en-US" altLang="ja-JP" sz="1100"/>
            <a:t>R6</a:t>
          </a:r>
          <a:r>
            <a:rPr kumimoji="1" lang="ja-JP" altLang="en-US" sz="1100"/>
            <a:t>国要綱に基づき、</a:t>
          </a:r>
          <a:r>
            <a:rPr kumimoji="1" lang="en-US" altLang="ja-JP" sz="1100"/>
            <a:t>R6</a:t>
          </a:r>
          <a:r>
            <a:rPr kumimoji="1" lang="ja-JP" altLang="en-US" sz="1100"/>
            <a:t>県要綱単価も変更になる可能性があります。）</a:t>
          </a:r>
          <a:endParaRPr kumimoji="1" lang="en-US" altLang="ja-JP" sz="1100"/>
        </a:p>
        <a:p>
          <a:r>
            <a:rPr kumimoji="1" lang="ja-JP" altLang="en-US" sz="1100"/>
            <a:t>　また、</a:t>
          </a:r>
          <a:r>
            <a:rPr kumimoji="1" lang="en-US" altLang="ja-JP" sz="1100"/>
            <a:t>R7</a:t>
          </a:r>
          <a:r>
            <a:rPr kumimoji="1" lang="ja-JP" altLang="en-US" sz="1100"/>
            <a:t>年度のメニューは現時点で不明のため、今後変更になる可能性もあります。ご了承ください。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B727-0E13-4B21-BA95-E4586B12BB2C}">
  <dimension ref="A1:P9"/>
  <sheetViews>
    <sheetView view="pageBreakPreview" zoomScaleNormal="100" zoomScaleSheetLayoutView="100" workbookViewId="0">
      <selection activeCell="C9" sqref="C9:K9"/>
    </sheetView>
  </sheetViews>
  <sheetFormatPr defaultColWidth="9" defaultRowHeight="30" customHeight="1" x14ac:dyDescent="0.15"/>
  <cols>
    <col min="1" max="1" width="7.25" style="11" customWidth="1"/>
    <col min="2" max="2" width="1.25" style="11" customWidth="1"/>
    <col min="3" max="3" width="25.625" style="11" customWidth="1"/>
    <col min="4" max="11" width="11.5" style="11" customWidth="1"/>
    <col min="12" max="16" width="6.625" style="11" customWidth="1"/>
    <col min="17" max="40" width="2.625" style="11" customWidth="1"/>
    <col min="41" max="16384" width="9" style="11"/>
  </cols>
  <sheetData>
    <row r="1" spans="1:16" ht="36.75" customHeight="1" x14ac:dyDescent="0.15">
      <c r="A1" s="10"/>
      <c r="B1" s="10"/>
      <c r="C1" s="10"/>
      <c r="I1" s="95"/>
      <c r="J1" s="95"/>
      <c r="K1" s="95"/>
    </row>
    <row r="2" spans="1:16" ht="24" customHeight="1" x14ac:dyDescent="0.15">
      <c r="A2" s="96" t="s">
        <v>116</v>
      </c>
      <c r="B2" s="96"/>
      <c r="C2" s="96"/>
      <c r="D2" s="96"/>
      <c r="E2" s="96"/>
      <c r="F2" s="96"/>
      <c r="G2" s="96"/>
      <c r="H2" s="96"/>
      <c r="I2" s="96"/>
      <c r="J2" s="96"/>
      <c r="K2" s="96"/>
      <c r="L2" s="12"/>
      <c r="M2" s="12"/>
      <c r="N2" s="12"/>
      <c r="O2" s="12"/>
      <c r="P2" s="12"/>
    </row>
    <row r="3" spans="1:16" ht="28.5" customHeight="1" x14ac:dyDescent="0.15">
      <c r="A3" s="78"/>
      <c r="B3" s="78"/>
      <c r="C3" s="78"/>
      <c r="D3" s="78"/>
      <c r="E3" s="78"/>
      <c r="F3" s="78"/>
      <c r="G3" s="78"/>
      <c r="H3" s="78"/>
      <c r="I3" s="78"/>
      <c r="J3" s="78"/>
      <c r="K3" s="78"/>
    </row>
    <row r="4" spans="1:16" s="16" customFormat="1" ht="57.75" customHeight="1" x14ac:dyDescent="0.15">
      <c r="A4" s="13"/>
      <c r="B4" s="14" t="s">
        <v>88</v>
      </c>
      <c r="C4" s="14"/>
      <c r="D4" s="79"/>
      <c r="E4" s="79"/>
      <c r="F4" s="79"/>
      <c r="G4" s="79"/>
      <c r="H4" s="79"/>
      <c r="I4" s="79"/>
      <c r="J4" s="79"/>
      <c r="K4" s="79"/>
      <c r="L4" s="15"/>
    </row>
    <row r="5" spans="1:16" s="17" customFormat="1" ht="57.75" customHeight="1" x14ac:dyDescent="0.15">
      <c r="A5" s="13"/>
      <c r="B5" s="13"/>
      <c r="C5" s="97" t="s">
        <v>117</v>
      </c>
      <c r="D5" s="98"/>
      <c r="E5" s="98"/>
      <c r="F5" s="98"/>
      <c r="G5" s="98"/>
      <c r="H5" s="98"/>
      <c r="I5" s="98"/>
      <c r="J5" s="98"/>
      <c r="K5" s="98"/>
      <c r="L5" s="16"/>
      <c r="M5" s="16"/>
    </row>
    <row r="6" spans="1:16" s="17" customFormat="1" ht="57.75" customHeight="1" x14ac:dyDescent="0.15">
      <c r="A6" s="13"/>
      <c r="B6" s="13"/>
      <c r="C6" s="97" t="s">
        <v>118</v>
      </c>
      <c r="D6" s="98"/>
      <c r="E6" s="98"/>
      <c r="F6" s="98"/>
      <c r="G6" s="98"/>
      <c r="H6" s="98"/>
      <c r="I6" s="98"/>
      <c r="J6" s="98"/>
      <c r="K6" s="98"/>
      <c r="L6" s="16"/>
      <c r="M6" s="16"/>
    </row>
    <row r="7" spans="1:16" s="17" customFormat="1" ht="45" customHeight="1" x14ac:dyDescent="0.15">
      <c r="A7" s="13"/>
      <c r="B7" s="13"/>
      <c r="C7" s="99" t="s">
        <v>119</v>
      </c>
      <c r="D7" s="99"/>
      <c r="E7" s="99"/>
      <c r="F7" s="99"/>
      <c r="G7" s="99"/>
      <c r="H7" s="99"/>
      <c r="I7" s="99"/>
      <c r="J7" s="99"/>
      <c r="K7" s="99"/>
      <c r="L7" s="16"/>
      <c r="M7" s="16"/>
    </row>
    <row r="8" spans="1:16" ht="57.75" customHeight="1" x14ac:dyDescent="0.15">
      <c r="C8" s="100" t="s">
        <v>120</v>
      </c>
      <c r="D8" s="100"/>
      <c r="E8" s="100"/>
      <c r="F8" s="100"/>
      <c r="G8" s="100"/>
      <c r="H8" s="100"/>
      <c r="I8" s="100"/>
      <c r="J8" s="100"/>
      <c r="K8" s="100"/>
    </row>
    <row r="9" spans="1:16" ht="28.5" customHeight="1" x14ac:dyDescent="0.15">
      <c r="C9" s="94" t="s">
        <v>89</v>
      </c>
      <c r="D9" s="94"/>
      <c r="E9" s="94"/>
      <c r="F9" s="94"/>
      <c r="G9" s="94"/>
      <c r="H9" s="94"/>
      <c r="I9" s="94"/>
      <c r="J9" s="94"/>
      <c r="K9" s="94"/>
    </row>
  </sheetData>
  <mergeCells count="7">
    <mergeCell ref="C9:K9"/>
    <mergeCell ref="I1:K1"/>
    <mergeCell ref="A2:K2"/>
    <mergeCell ref="C5:K5"/>
    <mergeCell ref="C6:K6"/>
    <mergeCell ref="C7:K7"/>
    <mergeCell ref="C8:K8"/>
  </mergeCells>
  <phoneticPr fontId="1"/>
  <pageMargins left="0.70866141732283472" right="0.70866141732283472" top="0.39370078740157483" bottom="0.3937007874015748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U110"/>
  <sheetViews>
    <sheetView tabSelected="1" view="pageBreakPreview" zoomScale="140" zoomScaleNormal="100" zoomScaleSheetLayoutView="140" workbookViewId="0">
      <selection activeCell="B3" sqref="B3"/>
    </sheetView>
  </sheetViews>
  <sheetFormatPr defaultColWidth="9" defaultRowHeight="30" customHeight="1" x14ac:dyDescent="0.15"/>
  <cols>
    <col min="1" max="1" width="7.625" style="48" customWidth="1"/>
    <col min="2" max="2" width="1.625" style="48" customWidth="1"/>
    <col min="3" max="3" width="36.625" style="48" customWidth="1"/>
    <col min="4" max="5" width="13.625" style="48" customWidth="1"/>
    <col min="6" max="6" width="5.625" style="48" customWidth="1"/>
    <col min="7" max="7" width="8.625" style="48" customWidth="1"/>
    <col min="8" max="8" width="5.625" style="48" customWidth="1"/>
    <col min="9" max="9" width="8.625" style="48" customWidth="1"/>
    <col min="10" max="11" width="7.125" style="48" customWidth="1"/>
    <col min="12" max="12" width="13.625" style="48" customWidth="1"/>
    <col min="13" max="13" width="5.625" style="48" customWidth="1"/>
    <col min="14" max="14" width="8.625" style="48" customWidth="1"/>
    <col min="15" max="15" width="5.625" style="48" customWidth="1"/>
    <col min="16" max="16" width="8.625" style="48" customWidth="1"/>
    <col min="17" max="21" width="6.625" style="48" customWidth="1"/>
    <col min="22" max="45" width="2.625" style="48" customWidth="1"/>
    <col min="46" max="16384" width="9" style="48"/>
  </cols>
  <sheetData>
    <row r="1" spans="1:21" ht="87" customHeight="1" x14ac:dyDescent="0.15">
      <c r="A1" s="164"/>
      <c r="B1" s="165"/>
      <c r="C1" s="165"/>
      <c r="D1" s="47"/>
      <c r="E1" s="47"/>
      <c r="F1" s="47"/>
      <c r="G1" s="47"/>
      <c r="H1" s="47"/>
      <c r="I1" s="47"/>
      <c r="J1" s="47"/>
      <c r="K1" s="47"/>
      <c r="L1" s="166"/>
      <c r="M1" s="166"/>
      <c r="N1" s="166"/>
      <c r="O1" s="166"/>
      <c r="P1" s="167"/>
    </row>
    <row r="2" spans="1:21" ht="33.950000000000003" customHeight="1" x14ac:dyDescent="0.15">
      <c r="A2" s="168" t="s">
        <v>107</v>
      </c>
      <c r="B2" s="169"/>
      <c r="C2" s="169"/>
      <c r="D2" s="169"/>
      <c r="E2" s="169"/>
      <c r="F2" s="169"/>
      <c r="G2" s="169"/>
      <c r="H2" s="169"/>
      <c r="I2" s="169"/>
      <c r="J2" s="169"/>
      <c r="K2" s="169"/>
      <c r="L2" s="169"/>
      <c r="M2" s="169"/>
      <c r="N2" s="169"/>
      <c r="O2" s="169"/>
      <c r="P2" s="170"/>
      <c r="Q2" s="49"/>
      <c r="R2" s="49"/>
      <c r="S2" s="49"/>
      <c r="T2" s="49"/>
      <c r="U2" s="49"/>
    </row>
    <row r="3" spans="1:21" ht="9" customHeight="1" x14ac:dyDescent="0.15">
      <c r="A3" s="50"/>
      <c r="B3" s="51"/>
      <c r="C3" s="51"/>
      <c r="D3" s="51"/>
      <c r="E3" s="51"/>
      <c r="F3" s="51"/>
      <c r="G3" s="51"/>
      <c r="H3" s="51"/>
      <c r="I3" s="51"/>
      <c r="J3" s="51"/>
      <c r="K3" s="51"/>
      <c r="L3" s="51"/>
      <c r="M3" s="51"/>
      <c r="N3" s="51"/>
      <c r="O3" s="51"/>
      <c r="P3" s="52"/>
    </row>
    <row r="4" spans="1:21" ht="9" customHeight="1" thickBot="1" x14ac:dyDescent="0.2">
      <c r="A4" s="53"/>
      <c r="B4" s="54"/>
      <c r="C4" s="55"/>
      <c r="D4" s="55"/>
      <c r="E4" s="55"/>
      <c r="F4" s="55"/>
      <c r="G4" s="55"/>
      <c r="H4" s="55"/>
      <c r="I4" s="55"/>
      <c r="J4" s="56"/>
      <c r="K4" s="56"/>
      <c r="L4" s="56"/>
      <c r="M4" s="56"/>
      <c r="N4" s="56"/>
      <c r="O4" s="56"/>
      <c r="P4" s="57"/>
      <c r="Q4" s="58"/>
      <c r="R4" s="58"/>
    </row>
    <row r="5" spans="1:21" ht="22.5" customHeight="1" thickBot="1" x14ac:dyDescent="0.2">
      <c r="A5" s="171" t="s">
        <v>90</v>
      </c>
      <c r="B5" s="172"/>
      <c r="C5" s="172"/>
      <c r="D5" s="172"/>
      <c r="E5" s="172"/>
      <c r="F5" s="172"/>
      <c r="G5" s="172"/>
      <c r="H5" s="172"/>
      <c r="I5" s="173"/>
      <c r="J5" s="174" t="s">
        <v>86</v>
      </c>
      <c r="K5" s="175"/>
      <c r="L5" s="175"/>
      <c r="M5" s="176"/>
      <c r="N5" s="176"/>
      <c r="O5" s="176"/>
      <c r="P5" s="177"/>
    </row>
    <row r="6" spans="1:21" ht="5.25" customHeight="1" thickBot="1" x14ac:dyDescent="0.2">
      <c r="A6" s="50"/>
      <c r="B6" s="51"/>
      <c r="C6" s="51"/>
      <c r="D6" s="51"/>
      <c r="E6" s="51"/>
      <c r="F6" s="51"/>
      <c r="G6" s="51"/>
      <c r="H6" s="51"/>
      <c r="I6" s="51"/>
      <c r="J6" s="51"/>
      <c r="K6" s="51"/>
      <c r="L6" s="51"/>
      <c r="M6" s="51"/>
      <c r="N6" s="51"/>
      <c r="O6" s="51"/>
      <c r="P6" s="52"/>
    </row>
    <row r="7" spans="1:21" ht="24" customHeight="1" x14ac:dyDescent="0.15">
      <c r="A7" s="178" t="s">
        <v>20</v>
      </c>
      <c r="B7" s="141" t="s">
        <v>10</v>
      </c>
      <c r="C7" s="142"/>
      <c r="D7" s="182" t="s">
        <v>63</v>
      </c>
      <c r="E7" s="183"/>
      <c r="F7" s="183"/>
      <c r="G7" s="183"/>
      <c r="H7" s="183"/>
      <c r="I7" s="184"/>
      <c r="J7" s="182" t="s">
        <v>64</v>
      </c>
      <c r="K7" s="183"/>
      <c r="L7" s="183"/>
      <c r="M7" s="183"/>
      <c r="N7" s="183"/>
      <c r="O7" s="183"/>
      <c r="P7" s="184"/>
    </row>
    <row r="8" spans="1:21" ht="24" customHeight="1" thickBot="1" x14ac:dyDescent="0.2">
      <c r="A8" s="179"/>
      <c r="B8" s="143"/>
      <c r="C8" s="144"/>
      <c r="D8" s="59" t="s">
        <v>65</v>
      </c>
      <c r="E8" s="22" t="s">
        <v>108</v>
      </c>
      <c r="F8" s="185" t="s">
        <v>5</v>
      </c>
      <c r="G8" s="186"/>
      <c r="H8" s="185" t="s">
        <v>22</v>
      </c>
      <c r="I8" s="187"/>
      <c r="J8" s="188" t="s">
        <v>65</v>
      </c>
      <c r="K8" s="186"/>
      <c r="L8" s="22" t="s">
        <v>108</v>
      </c>
      <c r="M8" s="185" t="s">
        <v>5</v>
      </c>
      <c r="N8" s="186"/>
      <c r="O8" s="185" t="s">
        <v>22</v>
      </c>
      <c r="P8" s="187"/>
    </row>
    <row r="9" spans="1:21" ht="20.100000000000001" customHeight="1" x14ac:dyDescent="0.15">
      <c r="A9" s="179"/>
      <c r="B9" s="121" t="s">
        <v>46</v>
      </c>
      <c r="C9" s="121"/>
      <c r="D9" s="91"/>
      <c r="E9" s="2">
        <v>4880</v>
      </c>
      <c r="F9" s="189" t="s">
        <v>6</v>
      </c>
      <c r="G9" s="190"/>
      <c r="H9" s="105">
        <f>D9*E9</f>
        <v>0</v>
      </c>
      <c r="I9" s="106"/>
      <c r="J9" s="191"/>
      <c r="K9" s="192"/>
      <c r="L9" s="2">
        <v>914</v>
      </c>
      <c r="M9" s="189" t="s">
        <v>17</v>
      </c>
      <c r="N9" s="190"/>
      <c r="O9" s="105">
        <f>J9*L9</f>
        <v>0</v>
      </c>
      <c r="P9" s="106"/>
    </row>
    <row r="10" spans="1:21" ht="20.100000000000001" customHeight="1" x14ac:dyDescent="0.15">
      <c r="A10" s="179"/>
      <c r="B10" s="85"/>
      <c r="C10" s="8" t="s">
        <v>45</v>
      </c>
      <c r="D10" s="91"/>
      <c r="E10" s="2">
        <v>4880</v>
      </c>
      <c r="F10" s="189" t="s">
        <v>6</v>
      </c>
      <c r="G10" s="190"/>
      <c r="H10" s="105">
        <f>D10*E10</f>
        <v>0</v>
      </c>
      <c r="I10" s="106"/>
      <c r="J10" s="191"/>
      <c r="K10" s="192"/>
      <c r="L10" s="2">
        <v>914</v>
      </c>
      <c r="M10" s="189" t="s">
        <v>17</v>
      </c>
      <c r="N10" s="190"/>
      <c r="O10" s="105">
        <f t="shared" ref="O10:O17" si="0">J10*L10</f>
        <v>0</v>
      </c>
      <c r="P10" s="106"/>
    </row>
    <row r="11" spans="1:21" ht="20.100000000000001" customHeight="1" x14ac:dyDescent="0.15">
      <c r="A11" s="179"/>
      <c r="B11" s="121" t="s">
        <v>27</v>
      </c>
      <c r="C11" s="121"/>
      <c r="D11" s="91"/>
      <c r="E11" s="2">
        <v>2600</v>
      </c>
      <c r="F11" s="189" t="s">
        <v>6</v>
      </c>
      <c r="G11" s="190"/>
      <c r="H11" s="105">
        <f>D11*E11</f>
        <v>0</v>
      </c>
      <c r="I11" s="106"/>
      <c r="J11" s="191"/>
      <c r="K11" s="192"/>
      <c r="L11" s="2">
        <v>458</v>
      </c>
      <c r="M11" s="189" t="s">
        <v>17</v>
      </c>
      <c r="N11" s="190"/>
      <c r="O11" s="105">
        <f t="shared" si="0"/>
        <v>0</v>
      </c>
      <c r="P11" s="106"/>
    </row>
    <row r="12" spans="1:21" ht="20.100000000000001" customHeight="1" x14ac:dyDescent="0.15">
      <c r="A12" s="179"/>
      <c r="B12" s="121" t="s">
        <v>26</v>
      </c>
      <c r="C12" s="121"/>
      <c r="D12" s="91"/>
      <c r="E12" s="2">
        <v>61000</v>
      </c>
      <c r="F12" s="103" t="s">
        <v>15</v>
      </c>
      <c r="G12" s="104"/>
      <c r="H12" s="105">
        <f>D12*E12</f>
        <v>0</v>
      </c>
      <c r="I12" s="106"/>
      <c r="J12" s="191"/>
      <c r="K12" s="192"/>
      <c r="L12" s="2">
        <v>914</v>
      </c>
      <c r="M12" s="189" t="s">
        <v>17</v>
      </c>
      <c r="N12" s="190"/>
      <c r="O12" s="105">
        <f t="shared" si="0"/>
        <v>0</v>
      </c>
      <c r="P12" s="106"/>
    </row>
    <row r="13" spans="1:21" ht="20.100000000000001" customHeight="1" x14ac:dyDescent="0.15">
      <c r="A13" s="179"/>
      <c r="B13" s="121" t="s">
        <v>39</v>
      </c>
      <c r="C13" s="121"/>
      <c r="D13" s="91"/>
      <c r="E13" s="2">
        <v>4880</v>
      </c>
      <c r="F13" s="189" t="s">
        <v>6</v>
      </c>
      <c r="G13" s="190"/>
      <c r="H13" s="105">
        <f>D13*E13</f>
        <v>0</v>
      </c>
      <c r="I13" s="106"/>
      <c r="J13" s="191"/>
      <c r="K13" s="192"/>
      <c r="L13" s="2">
        <v>914</v>
      </c>
      <c r="M13" s="189" t="s">
        <v>17</v>
      </c>
      <c r="N13" s="190"/>
      <c r="O13" s="105">
        <f t="shared" si="0"/>
        <v>0</v>
      </c>
      <c r="P13" s="106"/>
    </row>
    <row r="14" spans="1:21" ht="20.100000000000001" customHeight="1" x14ac:dyDescent="0.15">
      <c r="A14" s="179"/>
      <c r="B14" s="101" t="s">
        <v>40</v>
      </c>
      <c r="C14" s="102"/>
      <c r="D14" s="91"/>
      <c r="E14" s="2">
        <v>61000</v>
      </c>
      <c r="F14" s="103" t="s">
        <v>15</v>
      </c>
      <c r="G14" s="104"/>
      <c r="H14" s="105">
        <f t="shared" ref="H14:H24" si="1">D14*E14</f>
        <v>0</v>
      </c>
      <c r="I14" s="106"/>
      <c r="J14" s="191"/>
      <c r="K14" s="192"/>
      <c r="L14" s="2">
        <v>914</v>
      </c>
      <c r="M14" s="189" t="s">
        <v>17</v>
      </c>
      <c r="N14" s="190"/>
      <c r="O14" s="105">
        <f t="shared" si="0"/>
        <v>0</v>
      </c>
      <c r="P14" s="106"/>
    </row>
    <row r="15" spans="1:21" ht="20.100000000000001" customHeight="1" x14ac:dyDescent="0.15">
      <c r="A15" s="179"/>
      <c r="B15" s="121" t="s">
        <v>28</v>
      </c>
      <c r="C15" s="121"/>
      <c r="D15" s="91"/>
      <c r="E15" s="2">
        <v>1790</v>
      </c>
      <c r="F15" s="189" t="s">
        <v>6</v>
      </c>
      <c r="G15" s="190"/>
      <c r="H15" s="105">
        <f t="shared" si="1"/>
        <v>0</v>
      </c>
      <c r="I15" s="106"/>
      <c r="J15" s="191"/>
      <c r="K15" s="192"/>
      <c r="L15" s="2">
        <v>420</v>
      </c>
      <c r="M15" s="189" t="s">
        <v>17</v>
      </c>
      <c r="N15" s="190"/>
      <c r="O15" s="105">
        <f t="shared" si="0"/>
        <v>0</v>
      </c>
      <c r="P15" s="106"/>
    </row>
    <row r="16" spans="1:21" ht="20.100000000000001" customHeight="1" x14ac:dyDescent="0.15">
      <c r="A16" s="179"/>
      <c r="B16" s="122" t="s">
        <v>7</v>
      </c>
      <c r="C16" s="122"/>
      <c r="D16" s="91"/>
      <c r="E16" s="2">
        <v>6470</v>
      </c>
      <c r="F16" s="103" t="s">
        <v>15</v>
      </c>
      <c r="G16" s="104"/>
      <c r="H16" s="105">
        <f t="shared" si="1"/>
        <v>0</v>
      </c>
      <c r="I16" s="106"/>
      <c r="J16" s="191"/>
      <c r="K16" s="192"/>
      <c r="L16" s="2">
        <v>15300</v>
      </c>
      <c r="M16" s="103" t="s">
        <v>15</v>
      </c>
      <c r="N16" s="104"/>
      <c r="O16" s="105">
        <f t="shared" si="0"/>
        <v>0</v>
      </c>
      <c r="P16" s="106"/>
    </row>
    <row r="17" spans="1:17" ht="20.100000000000001" customHeight="1" x14ac:dyDescent="0.15">
      <c r="A17" s="179"/>
      <c r="B17" s="121" t="s">
        <v>24</v>
      </c>
      <c r="C17" s="121"/>
      <c r="D17" s="91"/>
      <c r="E17" s="2">
        <v>36600</v>
      </c>
      <c r="F17" s="103" t="s">
        <v>15</v>
      </c>
      <c r="G17" s="104"/>
      <c r="H17" s="105">
        <f t="shared" si="1"/>
        <v>0</v>
      </c>
      <c r="I17" s="106"/>
      <c r="J17" s="191"/>
      <c r="K17" s="192"/>
      <c r="L17" s="2">
        <v>914</v>
      </c>
      <c r="M17" s="189" t="s">
        <v>21</v>
      </c>
      <c r="N17" s="190"/>
      <c r="O17" s="105">
        <f t="shared" si="0"/>
        <v>0</v>
      </c>
      <c r="P17" s="106"/>
    </row>
    <row r="18" spans="1:17" ht="20.100000000000001" customHeight="1" x14ac:dyDescent="0.15">
      <c r="A18" s="179"/>
      <c r="B18" s="121" t="s">
        <v>0</v>
      </c>
      <c r="C18" s="121"/>
      <c r="D18" s="91"/>
      <c r="E18" s="2">
        <v>13000</v>
      </c>
      <c r="F18" s="103" t="s">
        <v>15</v>
      </c>
      <c r="G18" s="104"/>
      <c r="H18" s="105">
        <f t="shared" si="1"/>
        <v>0</v>
      </c>
      <c r="I18" s="106"/>
      <c r="J18" s="115"/>
      <c r="K18" s="116"/>
      <c r="L18" s="3"/>
      <c r="M18" s="194"/>
      <c r="N18" s="195"/>
      <c r="O18" s="196"/>
      <c r="P18" s="197"/>
    </row>
    <row r="19" spans="1:17" ht="20.100000000000001" customHeight="1" x14ac:dyDescent="0.15">
      <c r="A19" s="179"/>
      <c r="B19" s="121" t="s">
        <v>1</v>
      </c>
      <c r="C19" s="121"/>
      <c r="D19" s="91"/>
      <c r="E19" s="2">
        <v>36600</v>
      </c>
      <c r="F19" s="103" t="s">
        <v>15</v>
      </c>
      <c r="G19" s="104"/>
      <c r="H19" s="105">
        <f t="shared" si="1"/>
        <v>0</v>
      </c>
      <c r="I19" s="106"/>
      <c r="J19" s="191"/>
      <c r="K19" s="192"/>
      <c r="L19" s="2">
        <v>914</v>
      </c>
      <c r="M19" s="189" t="s">
        <v>17</v>
      </c>
      <c r="N19" s="190"/>
      <c r="O19" s="105">
        <f>J19*L19</f>
        <v>0</v>
      </c>
      <c r="P19" s="106"/>
    </row>
    <row r="20" spans="1:17" ht="20.100000000000001" customHeight="1" x14ac:dyDescent="0.15">
      <c r="A20" s="179"/>
      <c r="B20" s="121" t="s">
        <v>25</v>
      </c>
      <c r="C20" s="121"/>
      <c r="D20" s="91"/>
      <c r="E20" s="2">
        <v>36600</v>
      </c>
      <c r="F20" s="103" t="s">
        <v>15</v>
      </c>
      <c r="G20" s="104"/>
      <c r="H20" s="105">
        <f t="shared" si="1"/>
        <v>0</v>
      </c>
      <c r="I20" s="106"/>
      <c r="J20" s="191"/>
      <c r="K20" s="192"/>
      <c r="L20" s="2">
        <v>914</v>
      </c>
      <c r="M20" s="103" t="s">
        <v>21</v>
      </c>
      <c r="N20" s="104"/>
      <c r="O20" s="105">
        <f>J20*L20</f>
        <v>0</v>
      </c>
      <c r="P20" s="106"/>
    </row>
    <row r="21" spans="1:17" ht="20.100000000000001" customHeight="1" x14ac:dyDescent="0.15">
      <c r="A21" s="179"/>
      <c r="B21" s="121" t="s">
        <v>2</v>
      </c>
      <c r="C21" s="121"/>
      <c r="D21" s="91"/>
      <c r="E21" s="2">
        <v>9710</v>
      </c>
      <c r="F21" s="103" t="s">
        <v>15</v>
      </c>
      <c r="G21" s="104"/>
      <c r="H21" s="105">
        <f t="shared" si="1"/>
        <v>0</v>
      </c>
      <c r="I21" s="106"/>
      <c r="J21" s="115"/>
      <c r="K21" s="116"/>
      <c r="L21" s="4"/>
      <c r="M21" s="194"/>
      <c r="N21" s="195"/>
      <c r="O21" s="196"/>
      <c r="P21" s="197"/>
    </row>
    <row r="22" spans="1:17" ht="20.100000000000001" customHeight="1" x14ac:dyDescent="0.15">
      <c r="A22" s="179"/>
      <c r="B22" s="121" t="s">
        <v>3</v>
      </c>
      <c r="C22" s="121"/>
      <c r="D22" s="91"/>
      <c r="E22" s="2">
        <v>1300</v>
      </c>
      <c r="F22" s="103" t="s">
        <v>15</v>
      </c>
      <c r="G22" s="104"/>
      <c r="H22" s="105">
        <f t="shared" si="1"/>
        <v>0</v>
      </c>
      <c r="I22" s="106"/>
      <c r="J22" s="115"/>
      <c r="K22" s="116"/>
      <c r="L22" s="4"/>
      <c r="M22" s="194"/>
      <c r="N22" s="195"/>
      <c r="O22" s="196"/>
      <c r="P22" s="197"/>
    </row>
    <row r="23" spans="1:17" ht="20.100000000000001" customHeight="1" x14ac:dyDescent="0.15">
      <c r="A23" s="179"/>
      <c r="B23" s="121" t="s">
        <v>8</v>
      </c>
      <c r="C23" s="121"/>
      <c r="D23" s="91"/>
      <c r="E23" s="2">
        <v>38900</v>
      </c>
      <c r="F23" s="103" t="s">
        <v>15</v>
      </c>
      <c r="G23" s="104"/>
      <c r="H23" s="105">
        <f t="shared" si="1"/>
        <v>0</v>
      </c>
      <c r="I23" s="106"/>
      <c r="J23" s="115"/>
      <c r="K23" s="116"/>
      <c r="L23" s="4"/>
      <c r="M23" s="194"/>
      <c r="N23" s="195"/>
      <c r="O23" s="196"/>
      <c r="P23" s="197"/>
    </row>
    <row r="24" spans="1:17" ht="20.100000000000001" customHeight="1" x14ac:dyDescent="0.15">
      <c r="A24" s="179"/>
      <c r="B24" s="121" t="s">
        <v>9</v>
      </c>
      <c r="C24" s="121"/>
      <c r="D24" s="91"/>
      <c r="E24" s="2">
        <v>13000</v>
      </c>
      <c r="F24" s="103" t="s">
        <v>15</v>
      </c>
      <c r="G24" s="104"/>
      <c r="H24" s="105">
        <f t="shared" si="1"/>
        <v>0</v>
      </c>
      <c r="I24" s="106"/>
      <c r="J24" s="191"/>
      <c r="K24" s="192"/>
      <c r="L24" s="5">
        <v>4580</v>
      </c>
      <c r="M24" s="103" t="s">
        <v>15</v>
      </c>
      <c r="N24" s="104"/>
      <c r="O24" s="105">
        <f>J24*L24</f>
        <v>0</v>
      </c>
      <c r="P24" s="106"/>
    </row>
    <row r="25" spans="1:17" ht="20.100000000000001" customHeight="1" x14ac:dyDescent="0.15">
      <c r="A25" s="179"/>
      <c r="B25" s="121" t="s">
        <v>13</v>
      </c>
      <c r="C25" s="121"/>
      <c r="D25" s="92"/>
      <c r="E25" s="3"/>
      <c r="F25" s="194"/>
      <c r="G25" s="195"/>
      <c r="H25" s="196"/>
      <c r="I25" s="197"/>
      <c r="J25" s="191"/>
      <c r="K25" s="192"/>
      <c r="L25" s="5">
        <v>4580</v>
      </c>
      <c r="M25" s="103" t="s">
        <v>15</v>
      </c>
      <c r="N25" s="104"/>
      <c r="O25" s="105">
        <f>J25*L25</f>
        <v>0</v>
      </c>
      <c r="P25" s="106"/>
    </row>
    <row r="26" spans="1:17" ht="20.100000000000001" customHeight="1" x14ac:dyDescent="0.15">
      <c r="A26" s="179"/>
      <c r="B26" s="121" t="s">
        <v>14</v>
      </c>
      <c r="C26" s="102"/>
      <c r="D26" s="60"/>
      <c r="E26" s="1">
        <v>1300</v>
      </c>
      <c r="F26" s="189" t="s">
        <v>6</v>
      </c>
      <c r="G26" s="190"/>
      <c r="H26" s="105">
        <f>D26*E26</f>
        <v>0</v>
      </c>
      <c r="I26" s="106"/>
      <c r="J26" s="115"/>
      <c r="K26" s="116"/>
      <c r="L26" s="6"/>
      <c r="M26" s="194"/>
      <c r="N26" s="195"/>
      <c r="O26" s="196"/>
      <c r="P26" s="197"/>
    </row>
    <row r="27" spans="1:17" ht="20.100000000000001" customHeight="1" x14ac:dyDescent="0.15">
      <c r="A27" s="179"/>
      <c r="B27" s="210" t="s">
        <v>67</v>
      </c>
      <c r="C27" s="211"/>
      <c r="D27" s="32" t="s">
        <v>95</v>
      </c>
      <c r="E27" s="2">
        <v>4880</v>
      </c>
      <c r="F27" s="189" t="s">
        <v>6</v>
      </c>
      <c r="G27" s="190"/>
      <c r="H27" s="212"/>
      <c r="I27" s="213"/>
      <c r="J27" s="191"/>
      <c r="K27" s="192"/>
      <c r="L27" s="2">
        <v>914</v>
      </c>
      <c r="M27" s="189" t="s">
        <v>17</v>
      </c>
      <c r="N27" s="190"/>
      <c r="O27" s="105">
        <f>J27*L27</f>
        <v>0</v>
      </c>
      <c r="P27" s="106"/>
    </row>
    <row r="28" spans="1:17" ht="20.100000000000001" customHeight="1" thickBot="1" x14ac:dyDescent="0.2">
      <c r="A28" s="179"/>
      <c r="B28" s="198" t="s">
        <v>38</v>
      </c>
      <c r="C28" s="199"/>
      <c r="D28" s="61"/>
      <c r="E28" s="62"/>
      <c r="F28" s="200"/>
      <c r="G28" s="201"/>
      <c r="H28" s="202"/>
      <c r="I28" s="203"/>
      <c r="J28" s="204"/>
      <c r="K28" s="205"/>
      <c r="L28" s="9">
        <v>239</v>
      </c>
      <c r="M28" s="206" t="s">
        <v>47</v>
      </c>
      <c r="N28" s="207"/>
      <c r="O28" s="208">
        <f>J28*L28</f>
        <v>0</v>
      </c>
      <c r="P28" s="209"/>
    </row>
    <row r="29" spans="1:17" ht="20.100000000000001" customHeight="1" thickTop="1" thickBot="1" x14ac:dyDescent="0.2">
      <c r="A29" s="179"/>
      <c r="B29" s="23"/>
      <c r="C29" s="90" t="s">
        <v>16</v>
      </c>
      <c r="D29" s="63"/>
      <c r="E29" s="25"/>
      <c r="F29" s="117"/>
      <c r="G29" s="118"/>
      <c r="H29" s="107">
        <f>SUM(H9:I28)</f>
        <v>0</v>
      </c>
      <c r="I29" s="108"/>
      <c r="J29" s="214"/>
      <c r="K29" s="215"/>
      <c r="L29" s="25"/>
      <c r="M29" s="117"/>
      <c r="N29" s="118"/>
      <c r="O29" s="107">
        <f>SUM(O9:P28)</f>
        <v>0</v>
      </c>
      <c r="P29" s="108"/>
    </row>
    <row r="30" spans="1:17" ht="24.95" customHeight="1" x14ac:dyDescent="0.15">
      <c r="A30" s="179"/>
      <c r="B30" s="241" t="s">
        <v>34</v>
      </c>
      <c r="C30" s="242"/>
      <c r="D30" s="245" t="s">
        <v>91</v>
      </c>
      <c r="E30" s="246"/>
      <c r="F30" s="246"/>
      <c r="G30" s="246"/>
      <c r="H30" s="246"/>
      <c r="I30" s="246"/>
      <c r="J30" s="246"/>
      <c r="K30" s="247"/>
      <c r="L30" s="216"/>
      <c r="M30" s="217"/>
      <c r="N30" s="217"/>
      <c r="O30" s="217"/>
      <c r="P30" s="218"/>
      <c r="Q30" s="64"/>
    </row>
    <row r="31" spans="1:17" ht="20.100000000000001" customHeight="1" thickBot="1" x14ac:dyDescent="0.2">
      <c r="A31" s="179"/>
      <c r="B31" s="243"/>
      <c r="C31" s="244"/>
      <c r="D31" s="65" t="s">
        <v>43</v>
      </c>
      <c r="E31" s="89" t="s">
        <v>108</v>
      </c>
      <c r="F31" s="225" t="s">
        <v>5</v>
      </c>
      <c r="G31" s="226"/>
      <c r="H31" s="225" t="s">
        <v>29</v>
      </c>
      <c r="I31" s="226"/>
      <c r="J31" s="227" t="s">
        <v>44</v>
      </c>
      <c r="K31" s="228"/>
      <c r="L31" s="219"/>
      <c r="M31" s="220"/>
      <c r="N31" s="220"/>
      <c r="O31" s="220"/>
      <c r="P31" s="221"/>
      <c r="Q31" s="64"/>
    </row>
    <row r="32" spans="1:17" ht="20.100000000000001" customHeight="1" thickBot="1" x14ac:dyDescent="0.2">
      <c r="A32" s="180"/>
      <c r="B32" s="229" t="s">
        <v>92</v>
      </c>
      <c r="C32" s="230"/>
      <c r="D32" s="66"/>
      <c r="E32" s="93">
        <v>5124</v>
      </c>
      <c r="F32" s="231" t="s">
        <v>6</v>
      </c>
      <c r="G32" s="231"/>
      <c r="H32" s="232">
        <v>0.05</v>
      </c>
      <c r="I32" s="232"/>
      <c r="J32" s="233">
        <f>D32*E32*$H$32</f>
        <v>0</v>
      </c>
      <c r="K32" s="234"/>
      <c r="L32" s="219"/>
      <c r="M32" s="220"/>
      <c r="N32" s="220"/>
      <c r="O32" s="220"/>
      <c r="P32" s="221"/>
      <c r="Q32" s="64"/>
    </row>
    <row r="33" spans="1:17" ht="20.100000000000001" customHeight="1" thickTop="1" thickBot="1" x14ac:dyDescent="0.2">
      <c r="A33" s="179"/>
      <c r="B33" s="235" t="s">
        <v>16</v>
      </c>
      <c r="C33" s="236"/>
      <c r="D33" s="24"/>
      <c r="E33" s="67"/>
      <c r="F33" s="237"/>
      <c r="G33" s="238"/>
      <c r="H33" s="237"/>
      <c r="I33" s="238"/>
      <c r="J33" s="239">
        <f>SUM(J32:K32)</f>
        <v>0</v>
      </c>
      <c r="K33" s="240"/>
      <c r="L33" s="222"/>
      <c r="M33" s="223"/>
      <c r="N33" s="223"/>
      <c r="O33" s="223"/>
      <c r="P33" s="224"/>
      <c r="Q33" s="64"/>
    </row>
    <row r="34" spans="1:17" ht="24.95" customHeight="1" x14ac:dyDescent="0.15">
      <c r="A34" s="179"/>
      <c r="B34" s="251" t="s">
        <v>30</v>
      </c>
      <c r="C34" s="242"/>
      <c r="D34" s="182" t="s">
        <v>93</v>
      </c>
      <c r="E34" s="253"/>
      <c r="F34" s="253"/>
      <c r="G34" s="253"/>
      <c r="H34" s="253"/>
      <c r="I34" s="254"/>
      <c r="J34" s="216"/>
      <c r="K34" s="217"/>
      <c r="L34" s="217"/>
      <c r="M34" s="217"/>
      <c r="N34" s="217"/>
      <c r="O34" s="217"/>
      <c r="P34" s="218"/>
      <c r="Q34" s="64"/>
    </row>
    <row r="35" spans="1:17" ht="20.100000000000001" customHeight="1" thickBot="1" x14ac:dyDescent="0.2">
      <c r="A35" s="179"/>
      <c r="B35" s="252"/>
      <c r="C35" s="244"/>
      <c r="D35" s="59" t="s">
        <v>65</v>
      </c>
      <c r="E35" s="22" t="s">
        <v>108</v>
      </c>
      <c r="F35" s="185" t="s">
        <v>5</v>
      </c>
      <c r="G35" s="186"/>
      <c r="H35" s="185" t="s">
        <v>22</v>
      </c>
      <c r="I35" s="187"/>
      <c r="J35" s="219"/>
      <c r="K35" s="220"/>
      <c r="L35" s="220"/>
      <c r="M35" s="220"/>
      <c r="N35" s="220"/>
      <c r="O35" s="220"/>
      <c r="P35" s="221"/>
    </row>
    <row r="36" spans="1:17" ht="20.100000000000001" customHeight="1" x14ac:dyDescent="0.15">
      <c r="A36" s="179"/>
      <c r="B36" s="255" t="s">
        <v>35</v>
      </c>
      <c r="C36" s="256"/>
      <c r="D36" s="68"/>
      <c r="E36" s="257">
        <v>9710</v>
      </c>
      <c r="F36" s="260" t="s">
        <v>15</v>
      </c>
      <c r="G36" s="261"/>
      <c r="H36" s="264">
        <f>D36*E36</f>
        <v>0</v>
      </c>
      <c r="I36" s="265"/>
      <c r="J36" s="219"/>
      <c r="K36" s="220"/>
      <c r="L36" s="220"/>
      <c r="M36" s="220"/>
      <c r="N36" s="220"/>
      <c r="O36" s="220"/>
      <c r="P36" s="221"/>
    </row>
    <row r="37" spans="1:17" ht="20.100000000000001" customHeight="1" x14ac:dyDescent="0.15">
      <c r="A37" s="179"/>
      <c r="B37" s="230" t="s">
        <v>31</v>
      </c>
      <c r="C37" s="266"/>
      <c r="D37" s="27"/>
      <c r="E37" s="258"/>
      <c r="F37" s="189"/>
      <c r="G37" s="190"/>
      <c r="H37" s="267">
        <f>D37*E36</f>
        <v>0</v>
      </c>
      <c r="I37" s="268"/>
      <c r="J37" s="219"/>
      <c r="K37" s="220"/>
      <c r="L37" s="220"/>
      <c r="M37" s="220"/>
      <c r="N37" s="220"/>
      <c r="O37" s="220"/>
      <c r="P37" s="221"/>
    </row>
    <row r="38" spans="1:17" ht="20.100000000000001" customHeight="1" x14ac:dyDescent="0.15">
      <c r="A38" s="179"/>
      <c r="B38" s="121" t="s">
        <v>32</v>
      </c>
      <c r="C38" s="102"/>
      <c r="D38" s="26"/>
      <c r="E38" s="258"/>
      <c r="F38" s="189"/>
      <c r="G38" s="190"/>
      <c r="H38" s="267">
        <f>D38*E36</f>
        <v>0</v>
      </c>
      <c r="I38" s="268"/>
      <c r="J38" s="219"/>
      <c r="K38" s="220"/>
      <c r="L38" s="220"/>
      <c r="M38" s="220"/>
      <c r="N38" s="220"/>
      <c r="O38" s="220"/>
      <c r="P38" s="221"/>
    </row>
    <row r="39" spans="1:17" ht="20.100000000000001" customHeight="1" thickBot="1" x14ac:dyDescent="0.2">
      <c r="A39" s="179"/>
      <c r="B39" s="269" t="s">
        <v>33</v>
      </c>
      <c r="C39" s="270"/>
      <c r="D39" s="69"/>
      <c r="E39" s="259"/>
      <c r="F39" s="262"/>
      <c r="G39" s="263"/>
      <c r="H39" s="271">
        <f>D39*E36</f>
        <v>0</v>
      </c>
      <c r="I39" s="272"/>
      <c r="J39" s="219"/>
      <c r="K39" s="220"/>
      <c r="L39" s="220"/>
      <c r="M39" s="220"/>
      <c r="N39" s="220"/>
      <c r="O39" s="220"/>
      <c r="P39" s="221"/>
    </row>
    <row r="40" spans="1:17" ht="20.100000000000001" customHeight="1" thickTop="1" thickBot="1" x14ac:dyDescent="0.2">
      <c r="A40" s="179"/>
      <c r="B40" s="235" t="s">
        <v>16</v>
      </c>
      <c r="C40" s="236"/>
      <c r="D40" s="70"/>
      <c r="E40" s="67"/>
      <c r="F40" s="237"/>
      <c r="G40" s="238"/>
      <c r="H40" s="107">
        <f>SUM(H36:I39)</f>
        <v>0</v>
      </c>
      <c r="I40" s="108"/>
      <c r="J40" s="219"/>
      <c r="K40" s="220"/>
      <c r="L40" s="220"/>
      <c r="M40" s="220"/>
      <c r="N40" s="220"/>
      <c r="O40" s="220"/>
      <c r="P40" s="221"/>
    </row>
    <row r="41" spans="1:17" ht="24.95" customHeight="1" thickBot="1" x14ac:dyDescent="0.2">
      <c r="A41" s="179"/>
      <c r="B41" s="273" t="s">
        <v>94</v>
      </c>
      <c r="C41" s="274"/>
      <c r="D41" s="274"/>
      <c r="E41" s="274"/>
      <c r="F41" s="274"/>
      <c r="G41" s="274"/>
      <c r="H41" s="274"/>
      <c r="I41" s="274"/>
      <c r="J41" s="274"/>
      <c r="K41" s="274"/>
      <c r="L41" s="275"/>
      <c r="M41" s="276"/>
      <c r="N41" s="276"/>
      <c r="O41" s="276"/>
      <c r="P41" s="277"/>
    </row>
    <row r="42" spans="1:17" ht="20.100000000000001" customHeight="1" x14ac:dyDescent="0.15">
      <c r="A42" s="179"/>
      <c r="B42" s="282"/>
      <c r="C42" s="29" t="s">
        <v>77</v>
      </c>
      <c r="D42" s="284" t="s">
        <v>78</v>
      </c>
      <c r="E42" s="285"/>
      <c r="F42" s="137" t="s">
        <v>19</v>
      </c>
      <c r="G42" s="137"/>
      <c r="H42" s="138" t="s">
        <v>108</v>
      </c>
      <c r="I42" s="137"/>
      <c r="J42" s="286" t="s">
        <v>74</v>
      </c>
      <c r="K42" s="287"/>
      <c r="L42" s="19" t="s">
        <v>73</v>
      </c>
      <c r="M42" s="278"/>
      <c r="N42" s="278"/>
      <c r="O42" s="278"/>
      <c r="P42" s="279"/>
    </row>
    <row r="43" spans="1:17" ht="20.100000000000001" customHeight="1" x14ac:dyDescent="0.15">
      <c r="A43" s="179"/>
      <c r="B43" s="282"/>
      <c r="C43" s="292" t="s">
        <v>41</v>
      </c>
      <c r="D43" s="293" t="s">
        <v>36</v>
      </c>
      <c r="E43" s="294"/>
      <c r="F43" s="129"/>
      <c r="G43" s="129"/>
      <c r="H43" s="109">
        <v>1300</v>
      </c>
      <c r="I43" s="109"/>
      <c r="J43" s="103" t="s">
        <v>76</v>
      </c>
      <c r="K43" s="104"/>
      <c r="L43" s="7">
        <f t="shared" ref="L43" si="2">F43*H43</f>
        <v>0</v>
      </c>
      <c r="M43" s="278"/>
      <c r="N43" s="278"/>
      <c r="O43" s="278"/>
      <c r="P43" s="279"/>
    </row>
    <row r="44" spans="1:17" ht="20.100000000000001" customHeight="1" thickBot="1" x14ac:dyDescent="0.2">
      <c r="A44" s="179"/>
      <c r="B44" s="282"/>
      <c r="C44" s="290"/>
      <c r="D44" s="126" t="s">
        <v>96</v>
      </c>
      <c r="E44" s="127"/>
      <c r="F44" s="113"/>
      <c r="G44" s="113"/>
      <c r="H44" s="114">
        <v>2600</v>
      </c>
      <c r="I44" s="114"/>
      <c r="J44" s="103" t="s">
        <v>76</v>
      </c>
      <c r="K44" s="104"/>
      <c r="L44" s="18">
        <f>F44*H44</f>
        <v>0</v>
      </c>
      <c r="M44" s="278"/>
      <c r="N44" s="278"/>
      <c r="O44" s="278"/>
      <c r="P44" s="279"/>
    </row>
    <row r="45" spans="1:17" ht="20.100000000000001" customHeight="1" thickTop="1" thickBot="1" x14ac:dyDescent="0.2">
      <c r="A45" s="179"/>
      <c r="B45" s="282"/>
      <c r="C45" s="290"/>
      <c r="D45" s="248" t="s">
        <v>37</v>
      </c>
      <c r="E45" s="249"/>
      <c r="F45" s="249"/>
      <c r="G45" s="249"/>
      <c r="H45" s="249"/>
      <c r="I45" s="249"/>
      <c r="J45" s="249"/>
      <c r="K45" s="250"/>
      <c r="L45" s="21">
        <f>SUM(L43:L44)</f>
        <v>0</v>
      </c>
      <c r="M45" s="278"/>
      <c r="N45" s="278"/>
      <c r="O45" s="278"/>
      <c r="P45" s="279"/>
    </row>
    <row r="46" spans="1:17" ht="20.100000000000001" customHeight="1" x14ac:dyDescent="0.15">
      <c r="A46" s="179"/>
      <c r="B46" s="282"/>
      <c r="C46" s="289" t="s">
        <v>97</v>
      </c>
      <c r="D46" s="135" t="s">
        <v>80</v>
      </c>
      <c r="E46" s="136"/>
      <c r="F46" s="137" t="s">
        <v>19</v>
      </c>
      <c r="G46" s="137"/>
      <c r="H46" s="138" t="s">
        <v>109</v>
      </c>
      <c r="I46" s="137"/>
      <c r="J46" s="286" t="s">
        <v>74</v>
      </c>
      <c r="K46" s="287"/>
      <c r="L46" s="20" t="s">
        <v>73</v>
      </c>
      <c r="M46" s="278"/>
      <c r="N46" s="278"/>
      <c r="O46" s="278"/>
      <c r="P46" s="279"/>
    </row>
    <row r="47" spans="1:17" ht="20.100000000000001" customHeight="1" x14ac:dyDescent="0.15">
      <c r="A47" s="179"/>
      <c r="B47" s="282"/>
      <c r="C47" s="290"/>
      <c r="D47" s="101" t="s">
        <v>46</v>
      </c>
      <c r="E47" s="288"/>
      <c r="F47" s="128"/>
      <c r="G47" s="129"/>
      <c r="H47" s="109">
        <v>800</v>
      </c>
      <c r="I47" s="109"/>
      <c r="J47" s="103" t="s">
        <v>76</v>
      </c>
      <c r="K47" s="104"/>
      <c r="L47" s="7">
        <f t="shared" ref="L47" si="3">F47*H47</f>
        <v>0</v>
      </c>
      <c r="M47" s="278"/>
      <c r="N47" s="278"/>
      <c r="O47" s="278"/>
      <c r="P47" s="279"/>
    </row>
    <row r="48" spans="1:17" ht="20.100000000000001" customHeight="1" thickBot="1" x14ac:dyDescent="0.2">
      <c r="A48" s="179"/>
      <c r="B48" s="282"/>
      <c r="C48" s="290"/>
      <c r="D48" s="110" t="s">
        <v>45</v>
      </c>
      <c r="E48" s="111"/>
      <c r="F48" s="112"/>
      <c r="G48" s="113"/>
      <c r="H48" s="114">
        <v>800</v>
      </c>
      <c r="I48" s="114"/>
      <c r="J48" s="206" t="s">
        <v>75</v>
      </c>
      <c r="K48" s="207"/>
      <c r="L48" s="18">
        <f>F48*H48</f>
        <v>0</v>
      </c>
      <c r="M48" s="278"/>
      <c r="N48" s="278"/>
      <c r="O48" s="278"/>
      <c r="P48" s="279"/>
    </row>
    <row r="49" spans="1:16" ht="20.100000000000001" customHeight="1" thickTop="1" thickBot="1" x14ac:dyDescent="0.2">
      <c r="A49" s="179"/>
      <c r="B49" s="282"/>
      <c r="C49" s="291"/>
      <c r="D49" s="248" t="s">
        <v>79</v>
      </c>
      <c r="E49" s="249"/>
      <c r="F49" s="249"/>
      <c r="G49" s="249"/>
      <c r="H49" s="249"/>
      <c r="I49" s="249"/>
      <c r="J49" s="249"/>
      <c r="K49" s="250"/>
      <c r="L49" s="21">
        <f>SUM(L47:L48)</f>
        <v>0</v>
      </c>
      <c r="M49" s="278"/>
      <c r="N49" s="278"/>
      <c r="O49" s="278"/>
      <c r="P49" s="279"/>
    </row>
    <row r="50" spans="1:16" ht="20.100000000000001" customHeight="1" x14ac:dyDescent="0.15">
      <c r="A50" s="179"/>
      <c r="B50" s="282"/>
      <c r="C50" s="289" t="s">
        <v>69</v>
      </c>
      <c r="D50" s="135" t="s">
        <v>80</v>
      </c>
      <c r="E50" s="136"/>
      <c r="F50" s="137" t="s">
        <v>19</v>
      </c>
      <c r="G50" s="137"/>
      <c r="H50" s="138" t="s">
        <v>108</v>
      </c>
      <c r="I50" s="137"/>
      <c r="J50" s="286" t="s">
        <v>74</v>
      </c>
      <c r="K50" s="287"/>
      <c r="L50" s="19" t="s">
        <v>73</v>
      </c>
      <c r="M50" s="278"/>
      <c r="N50" s="278"/>
      <c r="O50" s="278"/>
      <c r="P50" s="279"/>
    </row>
    <row r="51" spans="1:16" ht="20.100000000000001" customHeight="1" x14ac:dyDescent="0.15">
      <c r="A51" s="179"/>
      <c r="B51" s="282"/>
      <c r="C51" s="290"/>
      <c r="D51" s="101" t="s">
        <v>46</v>
      </c>
      <c r="E51" s="288"/>
      <c r="F51" s="128"/>
      <c r="G51" s="129"/>
      <c r="H51" s="109">
        <v>3820</v>
      </c>
      <c r="I51" s="109"/>
      <c r="J51" s="103" t="s">
        <v>15</v>
      </c>
      <c r="K51" s="104"/>
      <c r="L51" s="7">
        <f t="shared" ref="L51:L60" si="4">F51*H51</f>
        <v>0</v>
      </c>
      <c r="M51" s="278"/>
      <c r="N51" s="278"/>
      <c r="O51" s="278"/>
      <c r="P51" s="279"/>
    </row>
    <row r="52" spans="1:16" ht="20.100000000000001" customHeight="1" x14ac:dyDescent="0.15">
      <c r="A52" s="179"/>
      <c r="B52" s="282"/>
      <c r="C52" s="290"/>
      <c r="D52" s="101" t="s">
        <v>26</v>
      </c>
      <c r="E52" s="288"/>
      <c r="F52" s="128"/>
      <c r="G52" s="129"/>
      <c r="H52" s="124">
        <v>3820</v>
      </c>
      <c r="I52" s="125"/>
      <c r="J52" s="103" t="s">
        <v>15</v>
      </c>
      <c r="K52" s="104"/>
      <c r="L52" s="7">
        <f t="shared" si="4"/>
        <v>0</v>
      </c>
      <c r="M52" s="278"/>
      <c r="N52" s="278"/>
      <c r="O52" s="278"/>
      <c r="P52" s="279"/>
    </row>
    <row r="53" spans="1:16" ht="20.100000000000001" customHeight="1" x14ac:dyDescent="0.15">
      <c r="A53" s="179"/>
      <c r="B53" s="282"/>
      <c r="C53" s="290"/>
      <c r="D53" s="101" t="s">
        <v>40</v>
      </c>
      <c r="E53" s="288"/>
      <c r="F53" s="128"/>
      <c r="G53" s="129"/>
      <c r="H53" s="124">
        <v>3820</v>
      </c>
      <c r="I53" s="125"/>
      <c r="J53" s="103" t="s">
        <v>15</v>
      </c>
      <c r="K53" s="104"/>
      <c r="L53" s="7">
        <f t="shared" si="4"/>
        <v>0</v>
      </c>
      <c r="M53" s="278"/>
      <c r="N53" s="278"/>
      <c r="O53" s="278"/>
      <c r="P53" s="279"/>
    </row>
    <row r="54" spans="1:16" ht="20.100000000000001" customHeight="1" x14ac:dyDescent="0.15">
      <c r="A54" s="179"/>
      <c r="B54" s="282"/>
      <c r="C54" s="290"/>
      <c r="D54" s="101" t="s">
        <v>121</v>
      </c>
      <c r="E54" s="288"/>
      <c r="F54" s="129"/>
      <c r="G54" s="129"/>
      <c r="H54" s="124">
        <v>3820</v>
      </c>
      <c r="I54" s="125"/>
      <c r="J54" s="103" t="s">
        <v>15</v>
      </c>
      <c r="K54" s="104"/>
      <c r="L54" s="7">
        <f t="shared" si="4"/>
        <v>0</v>
      </c>
      <c r="M54" s="278"/>
      <c r="N54" s="278"/>
      <c r="O54" s="278"/>
      <c r="P54" s="279"/>
    </row>
    <row r="55" spans="1:16" ht="20.100000000000001" customHeight="1" x14ac:dyDescent="0.15">
      <c r="A55" s="179"/>
      <c r="B55" s="282"/>
      <c r="C55" s="290"/>
      <c r="D55" s="101" t="s">
        <v>84</v>
      </c>
      <c r="E55" s="288"/>
      <c r="F55" s="128"/>
      <c r="G55" s="129"/>
      <c r="H55" s="124">
        <v>3820</v>
      </c>
      <c r="I55" s="125"/>
      <c r="J55" s="103" t="s">
        <v>15</v>
      </c>
      <c r="K55" s="104"/>
      <c r="L55" s="7">
        <f t="shared" si="4"/>
        <v>0</v>
      </c>
      <c r="M55" s="278"/>
      <c r="N55" s="278"/>
      <c r="O55" s="278"/>
      <c r="P55" s="279"/>
    </row>
    <row r="56" spans="1:16" ht="20.100000000000001" customHeight="1" x14ac:dyDescent="0.15">
      <c r="A56" s="179"/>
      <c r="B56" s="282"/>
      <c r="C56" s="290"/>
      <c r="D56" s="101" t="s">
        <v>1</v>
      </c>
      <c r="E56" s="288"/>
      <c r="F56" s="128"/>
      <c r="G56" s="129"/>
      <c r="H56" s="124">
        <v>3820</v>
      </c>
      <c r="I56" s="125"/>
      <c r="J56" s="103" t="s">
        <v>15</v>
      </c>
      <c r="K56" s="104"/>
      <c r="L56" s="7">
        <f t="shared" si="4"/>
        <v>0</v>
      </c>
      <c r="M56" s="278"/>
      <c r="N56" s="278"/>
      <c r="O56" s="278"/>
      <c r="P56" s="279"/>
    </row>
    <row r="57" spans="1:16" ht="20.100000000000001" customHeight="1" x14ac:dyDescent="0.15">
      <c r="A57" s="179"/>
      <c r="B57" s="282"/>
      <c r="C57" s="290"/>
      <c r="D57" s="101" t="s">
        <v>24</v>
      </c>
      <c r="E57" s="288"/>
      <c r="F57" s="128"/>
      <c r="G57" s="129"/>
      <c r="H57" s="124">
        <v>3820</v>
      </c>
      <c r="I57" s="125"/>
      <c r="J57" s="103" t="s">
        <v>15</v>
      </c>
      <c r="K57" s="104"/>
      <c r="L57" s="7">
        <f t="shared" si="4"/>
        <v>0</v>
      </c>
      <c r="M57" s="278"/>
      <c r="N57" s="278"/>
      <c r="O57" s="278"/>
      <c r="P57" s="279"/>
    </row>
    <row r="58" spans="1:16" ht="20.100000000000001" customHeight="1" x14ac:dyDescent="0.15">
      <c r="A58" s="179"/>
      <c r="B58" s="282"/>
      <c r="C58" s="290"/>
      <c r="D58" s="295" t="s">
        <v>7</v>
      </c>
      <c r="E58" s="296"/>
      <c r="F58" s="297"/>
      <c r="G58" s="297"/>
      <c r="H58" s="298"/>
      <c r="I58" s="299"/>
      <c r="J58" s="103" t="s">
        <v>15</v>
      </c>
      <c r="K58" s="104"/>
      <c r="L58" s="7">
        <f t="shared" si="4"/>
        <v>0</v>
      </c>
      <c r="M58" s="278"/>
      <c r="N58" s="278"/>
      <c r="O58" s="278"/>
      <c r="P58" s="279"/>
    </row>
    <row r="59" spans="1:16" ht="20.100000000000001" customHeight="1" x14ac:dyDescent="0.15">
      <c r="A59" s="179"/>
      <c r="B59" s="282"/>
      <c r="C59" s="290"/>
      <c r="D59" s="101" t="s">
        <v>25</v>
      </c>
      <c r="E59" s="288"/>
      <c r="F59" s="128"/>
      <c r="G59" s="129"/>
      <c r="H59" s="124">
        <v>3820</v>
      </c>
      <c r="I59" s="125"/>
      <c r="J59" s="103" t="s">
        <v>15</v>
      </c>
      <c r="K59" s="104"/>
      <c r="L59" s="7">
        <f t="shared" si="4"/>
        <v>0</v>
      </c>
      <c r="M59" s="278"/>
      <c r="N59" s="278"/>
      <c r="O59" s="278"/>
      <c r="P59" s="279"/>
    </row>
    <row r="60" spans="1:16" ht="20.100000000000001" customHeight="1" thickBot="1" x14ac:dyDescent="0.2">
      <c r="A60" s="179"/>
      <c r="B60" s="282"/>
      <c r="C60" s="290"/>
      <c r="D60" s="126" t="s">
        <v>67</v>
      </c>
      <c r="E60" s="127"/>
      <c r="F60" s="128"/>
      <c r="G60" s="129"/>
      <c r="H60" s="130">
        <v>3820</v>
      </c>
      <c r="I60" s="131"/>
      <c r="J60" s="103" t="s">
        <v>15</v>
      </c>
      <c r="K60" s="104"/>
      <c r="L60" s="7">
        <f t="shared" si="4"/>
        <v>0</v>
      </c>
      <c r="M60" s="278"/>
      <c r="N60" s="278"/>
      <c r="O60" s="278"/>
      <c r="P60" s="279"/>
    </row>
    <row r="61" spans="1:16" ht="20.100000000000001" customHeight="1" thickTop="1" thickBot="1" x14ac:dyDescent="0.2">
      <c r="A61" s="179"/>
      <c r="B61" s="282"/>
      <c r="C61" s="291"/>
      <c r="D61" s="248" t="s">
        <v>83</v>
      </c>
      <c r="E61" s="249"/>
      <c r="F61" s="249"/>
      <c r="G61" s="249"/>
      <c r="H61" s="249"/>
      <c r="I61" s="249"/>
      <c r="J61" s="249"/>
      <c r="K61" s="250"/>
      <c r="L61" s="21">
        <f>SUM(L51:L60)</f>
        <v>0</v>
      </c>
      <c r="M61" s="278"/>
      <c r="N61" s="278"/>
      <c r="O61" s="278"/>
      <c r="P61" s="279"/>
    </row>
    <row r="62" spans="1:16" ht="20.100000000000001" customHeight="1" x14ac:dyDescent="0.15">
      <c r="A62" s="179"/>
      <c r="B62" s="282"/>
      <c r="C62" s="132" t="s">
        <v>68</v>
      </c>
      <c r="D62" s="135" t="s">
        <v>80</v>
      </c>
      <c r="E62" s="136"/>
      <c r="F62" s="137" t="s">
        <v>19</v>
      </c>
      <c r="G62" s="137"/>
      <c r="H62" s="138" t="s">
        <v>108</v>
      </c>
      <c r="I62" s="137"/>
      <c r="J62" s="286" t="s">
        <v>74</v>
      </c>
      <c r="K62" s="287"/>
      <c r="L62" s="20" t="s">
        <v>73</v>
      </c>
      <c r="M62" s="278"/>
      <c r="N62" s="278"/>
      <c r="O62" s="278"/>
      <c r="P62" s="279"/>
    </row>
    <row r="63" spans="1:16" ht="20.100000000000001" customHeight="1" x14ac:dyDescent="0.15">
      <c r="A63" s="179"/>
      <c r="B63" s="282"/>
      <c r="C63" s="133"/>
      <c r="D63" s="210" t="s">
        <v>99</v>
      </c>
      <c r="E63" s="300"/>
      <c r="F63" s="128"/>
      <c r="G63" s="129"/>
      <c r="H63" s="109">
        <v>1130</v>
      </c>
      <c r="I63" s="109"/>
      <c r="J63" s="103" t="s">
        <v>81</v>
      </c>
      <c r="K63" s="104"/>
      <c r="L63" s="7">
        <f>F63*H63</f>
        <v>0</v>
      </c>
      <c r="M63" s="278"/>
      <c r="N63" s="278"/>
      <c r="O63" s="278"/>
      <c r="P63" s="279"/>
    </row>
    <row r="64" spans="1:16" ht="20.100000000000001" customHeight="1" x14ac:dyDescent="0.15">
      <c r="A64" s="179"/>
      <c r="B64" s="282"/>
      <c r="C64" s="133"/>
      <c r="D64" s="210" t="s">
        <v>100</v>
      </c>
      <c r="E64" s="300"/>
      <c r="F64" s="128"/>
      <c r="G64" s="129"/>
      <c r="H64" s="109">
        <v>1130</v>
      </c>
      <c r="I64" s="109"/>
      <c r="J64" s="103" t="s">
        <v>81</v>
      </c>
      <c r="K64" s="104"/>
      <c r="L64" s="7">
        <f t="shared" ref="L64:L65" si="5">F64*H64</f>
        <v>0</v>
      </c>
      <c r="M64" s="278"/>
      <c r="N64" s="278"/>
      <c r="O64" s="278"/>
      <c r="P64" s="279"/>
    </row>
    <row r="65" spans="1:16" ht="20.100000000000001" customHeight="1" x14ac:dyDescent="0.15">
      <c r="A65" s="179"/>
      <c r="B65" s="282"/>
      <c r="C65" s="133"/>
      <c r="D65" s="210" t="s">
        <v>31</v>
      </c>
      <c r="E65" s="300"/>
      <c r="F65" s="128"/>
      <c r="G65" s="129"/>
      <c r="H65" s="109">
        <v>1130</v>
      </c>
      <c r="I65" s="109"/>
      <c r="J65" s="103" t="s">
        <v>81</v>
      </c>
      <c r="K65" s="104"/>
      <c r="L65" s="7">
        <f t="shared" si="5"/>
        <v>0</v>
      </c>
      <c r="M65" s="278"/>
      <c r="N65" s="278"/>
      <c r="O65" s="278"/>
      <c r="P65" s="279"/>
    </row>
    <row r="66" spans="1:16" ht="20.100000000000001" customHeight="1" thickBot="1" x14ac:dyDescent="0.2">
      <c r="A66" s="179"/>
      <c r="B66" s="282"/>
      <c r="C66" s="133"/>
      <c r="D66" s="210" t="s">
        <v>32</v>
      </c>
      <c r="E66" s="300"/>
      <c r="F66" s="112"/>
      <c r="G66" s="113"/>
      <c r="H66" s="114">
        <v>1130</v>
      </c>
      <c r="I66" s="114"/>
      <c r="J66" s="103" t="s">
        <v>81</v>
      </c>
      <c r="K66" s="104"/>
      <c r="L66" s="18">
        <f>F66*H66</f>
        <v>0</v>
      </c>
      <c r="M66" s="278"/>
      <c r="N66" s="278"/>
      <c r="O66" s="278"/>
      <c r="P66" s="279"/>
    </row>
    <row r="67" spans="1:16" ht="20.100000000000001" customHeight="1" thickTop="1" thickBot="1" x14ac:dyDescent="0.2">
      <c r="A67" s="179"/>
      <c r="B67" s="283"/>
      <c r="C67" s="134"/>
      <c r="D67" s="248" t="s">
        <v>82</v>
      </c>
      <c r="E67" s="249"/>
      <c r="F67" s="249"/>
      <c r="G67" s="249"/>
      <c r="H67" s="249"/>
      <c r="I67" s="249"/>
      <c r="J67" s="249"/>
      <c r="K67" s="250"/>
      <c r="L67" s="21">
        <f>SUM(L63:L66)</f>
        <v>0</v>
      </c>
      <c r="M67" s="280"/>
      <c r="N67" s="280"/>
      <c r="O67" s="280"/>
      <c r="P67" s="281"/>
    </row>
    <row r="68" spans="1:16" ht="24.95" customHeight="1" thickBot="1" x14ac:dyDescent="0.2">
      <c r="A68" s="179"/>
      <c r="B68" s="141" t="s">
        <v>72</v>
      </c>
      <c r="C68" s="142"/>
      <c r="D68" s="145" t="s">
        <v>105</v>
      </c>
      <c r="E68" s="145"/>
      <c r="F68" s="145"/>
      <c r="G68" s="145"/>
      <c r="H68" s="145"/>
      <c r="I68" s="146"/>
      <c r="J68" s="147"/>
      <c r="K68" s="148"/>
      <c r="L68" s="148"/>
      <c r="M68" s="148"/>
      <c r="N68" s="148"/>
      <c r="O68" s="148"/>
      <c r="P68" s="149"/>
    </row>
    <row r="69" spans="1:16" ht="20.100000000000001" customHeight="1" thickBot="1" x14ac:dyDescent="0.2">
      <c r="A69" s="179"/>
      <c r="B69" s="143"/>
      <c r="C69" s="144"/>
      <c r="D69" s="86" t="s">
        <v>65</v>
      </c>
      <c r="E69" s="156" t="s">
        <v>71</v>
      </c>
      <c r="F69" s="157"/>
      <c r="G69" s="158"/>
      <c r="H69" s="159" t="s">
        <v>22</v>
      </c>
      <c r="I69" s="160"/>
      <c r="J69" s="150"/>
      <c r="K69" s="151"/>
      <c r="L69" s="151"/>
      <c r="M69" s="151"/>
      <c r="N69" s="151"/>
      <c r="O69" s="151"/>
      <c r="P69" s="152"/>
    </row>
    <row r="70" spans="1:16" ht="20.100000000000001" customHeight="1" x14ac:dyDescent="0.15">
      <c r="A70" s="179"/>
      <c r="B70" s="121" t="s">
        <v>46</v>
      </c>
      <c r="C70" s="121"/>
      <c r="D70" s="26"/>
      <c r="E70" s="161" t="s">
        <v>104</v>
      </c>
      <c r="F70" s="161"/>
      <c r="G70" s="161"/>
      <c r="H70" s="119"/>
      <c r="I70" s="120"/>
      <c r="J70" s="150"/>
      <c r="K70" s="151"/>
      <c r="L70" s="151"/>
      <c r="M70" s="151"/>
      <c r="N70" s="151"/>
      <c r="O70" s="151"/>
      <c r="P70" s="152"/>
    </row>
    <row r="71" spans="1:16" ht="20.100000000000001" customHeight="1" x14ac:dyDescent="0.15">
      <c r="A71" s="179"/>
      <c r="B71" s="121" t="s">
        <v>26</v>
      </c>
      <c r="C71" s="121"/>
      <c r="D71" s="27"/>
      <c r="E71" s="162"/>
      <c r="F71" s="162"/>
      <c r="G71" s="162"/>
      <c r="H71" s="119"/>
      <c r="I71" s="120"/>
      <c r="J71" s="150"/>
      <c r="K71" s="151"/>
      <c r="L71" s="151"/>
      <c r="M71" s="151"/>
      <c r="N71" s="151"/>
      <c r="O71" s="151"/>
      <c r="P71" s="152"/>
    </row>
    <row r="72" spans="1:16" ht="20.100000000000001" customHeight="1" x14ac:dyDescent="0.15">
      <c r="A72" s="179"/>
      <c r="B72" s="101" t="s">
        <v>40</v>
      </c>
      <c r="C72" s="102"/>
      <c r="D72" s="27"/>
      <c r="E72" s="162"/>
      <c r="F72" s="162"/>
      <c r="G72" s="162"/>
      <c r="H72" s="119"/>
      <c r="I72" s="120"/>
      <c r="J72" s="150"/>
      <c r="K72" s="151"/>
      <c r="L72" s="151"/>
      <c r="M72" s="151"/>
      <c r="N72" s="151"/>
      <c r="O72" s="151"/>
      <c r="P72" s="152"/>
    </row>
    <row r="73" spans="1:16" ht="20.100000000000001" customHeight="1" x14ac:dyDescent="0.15">
      <c r="A73" s="179"/>
      <c r="B73" s="121" t="s">
        <v>39</v>
      </c>
      <c r="C73" s="121"/>
      <c r="D73" s="27"/>
      <c r="E73" s="162"/>
      <c r="F73" s="162"/>
      <c r="G73" s="162"/>
      <c r="H73" s="119"/>
      <c r="I73" s="120"/>
      <c r="J73" s="150"/>
      <c r="K73" s="151"/>
      <c r="L73" s="151"/>
      <c r="M73" s="151"/>
      <c r="N73" s="151"/>
      <c r="O73" s="151"/>
      <c r="P73" s="152"/>
    </row>
    <row r="74" spans="1:16" ht="20.100000000000001" customHeight="1" x14ac:dyDescent="0.15">
      <c r="A74" s="179"/>
      <c r="B74" s="121" t="s">
        <v>1</v>
      </c>
      <c r="C74" s="121"/>
      <c r="D74" s="27"/>
      <c r="E74" s="162"/>
      <c r="F74" s="162"/>
      <c r="G74" s="162"/>
      <c r="H74" s="119"/>
      <c r="I74" s="120"/>
      <c r="J74" s="150"/>
      <c r="K74" s="151"/>
      <c r="L74" s="151"/>
      <c r="M74" s="151"/>
      <c r="N74" s="151"/>
      <c r="O74" s="151"/>
      <c r="P74" s="152"/>
    </row>
    <row r="75" spans="1:16" ht="20.100000000000001" customHeight="1" x14ac:dyDescent="0.15">
      <c r="A75" s="179"/>
      <c r="B75" s="121" t="s">
        <v>24</v>
      </c>
      <c r="C75" s="121"/>
      <c r="D75" s="27"/>
      <c r="E75" s="162"/>
      <c r="F75" s="162"/>
      <c r="G75" s="162"/>
      <c r="H75" s="119"/>
      <c r="I75" s="120"/>
      <c r="J75" s="150"/>
      <c r="K75" s="151"/>
      <c r="L75" s="151"/>
      <c r="M75" s="151"/>
      <c r="N75" s="151"/>
      <c r="O75" s="151"/>
      <c r="P75" s="152"/>
    </row>
    <row r="76" spans="1:16" ht="20.100000000000001" customHeight="1" x14ac:dyDescent="0.15">
      <c r="A76" s="179"/>
      <c r="B76" s="122" t="s">
        <v>7</v>
      </c>
      <c r="C76" s="122"/>
      <c r="D76" s="27"/>
      <c r="E76" s="162"/>
      <c r="F76" s="162"/>
      <c r="G76" s="162"/>
      <c r="H76" s="119"/>
      <c r="I76" s="120"/>
      <c r="J76" s="150"/>
      <c r="K76" s="151"/>
      <c r="L76" s="151"/>
      <c r="M76" s="151"/>
      <c r="N76" s="151"/>
      <c r="O76" s="151"/>
      <c r="P76" s="152"/>
    </row>
    <row r="77" spans="1:16" ht="20.100000000000001" customHeight="1" x14ac:dyDescent="0.15">
      <c r="A77" s="179"/>
      <c r="B77" s="121" t="s">
        <v>25</v>
      </c>
      <c r="C77" s="121"/>
      <c r="D77" s="27"/>
      <c r="E77" s="162"/>
      <c r="F77" s="162"/>
      <c r="G77" s="162"/>
      <c r="H77" s="119"/>
      <c r="I77" s="120"/>
      <c r="J77" s="150"/>
      <c r="K77" s="151"/>
      <c r="L77" s="151"/>
      <c r="M77" s="151"/>
      <c r="N77" s="151"/>
      <c r="O77" s="151"/>
      <c r="P77" s="152"/>
    </row>
    <row r="78" spans="1:16" ht="20.100000000000001" customHeight="1" thickBot="1" x14ac:dyDescent="0.2">
      <c r="A78" s="179"/>
      <c r="B78" s="126" t="s">
        <v>67</v>
      </c>
      <c r="C78" s="193"/>
      <c r="D78" s="28"/>
      <c r="E78" s="163"/>
      <c r="F78" s="163"/>
      <c r="G78" s="163"/>
      <c r="H78" s="139"/>
      <c r="I78" s="140"/>
      <c r="J78" s="150"/>
      <c r="K78" s="151"/>
      <c r="L78" s="151"/>
      <c r="M78" s="151"/>
      <c r="N78" s="151"/>
      <c r="O78" s="151"/>
      <c r="P78" s="152"/>
    </row>
    <row r="79" spans="1:16" ht="20.100000000000001" customHeight="1" thickTop="1" thickBot="1" x14ac:dyDescent="0.2">
      <c r="A79" s="179"/>
      <c r="B79" s="23"/>
      <c r="C79" s="90" t="s">
        <v>16</v>
      </c>
      <c r="D79" s="33"/>
      <c r="E79" s="117"/>
      <c r="F79" s="123"/>
      <c r="G79" s="118"/>
      <c r="H79" s="107">
        <f>SUM(H70:I78)</f>
        <v>0</v>
      </c>
      <c r="I79" s="108"/>
      <c r="J79" s="153"/>
      <c r="K79" s="154"/>
      <c r="L79" s="154"/>
      <c r="M79" s="154"/>
      <c r="N79" s="154"/>
      <c r="O79" s="154"/>
      <c r="P79" s="155"/>
    </row>
    <row r="80" spans="1:16" ht="24.95" customHeight="1" thickBot="1" x14ac:dyDescent="0.2">
      <c r="A80" s="179"/>
      <c r="B80" s="274" t="s">
        <v>106</v>
      </c>
      <c r="C80" s="274"/>
      <c r="D80" s="274"/>
      <c r="E80" s="274"/>
      <c r="F80" s="274"/>
      <c r="G80" s="274"/>
      <c r="H80" s="274"/>
      <c r="I80" s="275"/>
      <c r="J80" s="147"/>
      <c r="K80" s="148"/>
      <c r="L80" s="148"/>
      <c r="M80" s="148"/>
      <c r="N80" s="148"/>
      <c r="O80" s="148"/>
      <c r="P80" s="149"/>
    </row>
    <row r="81" spans="1:16" ht="20.100000000000001" customHeight="1" x14ac:dyDescent="0.15">
      <c r="A81" s="179"/>
      <c r="B81" s="311"/>
      <c r="C81" s="29" t="s">
        <v>4</v>
      </c>
      <c r="D81" s="87" t="s">
        <v>42</v>
      </c>
      <c r="E81" s="88" t="s">
        <v>110</v>
      </c>
      <c r="F81" s="312" t="s">
        <v>5</v>
      </c>
      <c r="G81" s="313"/>
      <c r="H81" s="312" t="s">
        <v>22</v>
      </c>
      <c r="I81" s="314"/>
      <c r="J81" s="150"/>
      <c r="K81" s="151"/>
      <c r="L81" s="151"/>
      <c r="M81" s="151"/>
      <c r="N81" s="151"/>
      <c r="O81" s="151"/>
      <c r="P81" s="152"/>
    </row>
    <row r="82" spans="1:16" ht="20.100000000000001" customHeight="1" thickBot="1" x14ac:dyDescent="0.2">
      <c r="A82" s="179"/>
      <c r="B82" s="311"/>
      <c r="C82" s="30" t="s">
        <v>70</v>
      </c>
      <c r="D82" s="26"/>
      <c r="E82" s="31">
        <v>100</v>
      </c>
      <c r="F82" s="189" t="s">
        <v>85</v>
      </c>
      <c r="G82" s="190"/>
      <c r="H82" s="315">
        <f>D82*E82</f>
        <v>0</v>
      </c>
      <c r="I82" s="316"/>
      <c r="J82" s="150"/>
      <c r="K82" s="151"/>
      <c r="L82" s="151"/>
      <c r="M82" s="151"/>
      <c r="N82" s="151"/>
      <c r="O82" s="151"/>
      <c r="P82" s="152"/>
    </row>
    <row r="83" spans="1:16" ht="24.95" customHeight="1" thickBot="1" x14ac:dyDescent="0.2">
      <c r="A83" s="179"/>
      <c r="B83" s="302" t="s">
        <v>18</v>
      </c>
      <c r="C83" s="303"/>
      <c r="D83" s="84"/>
      <c r="E83" s="84"/>
      <c r="F83" s="84"/>
      <c r="G83" s="84"/>
      <c r="H83" s="84"/>
      <c r="I83" s="71"/>
      <c r="J83" s="304">
        <f>H29+O29+J33+H40+L45+L49+L61+L67+H79+H82</f>
        <v>0</v>
      </c>
      <c r="K83" s="305"/>
      <c r="L83" s="305"/>
      <c r="M83" s="305"/>
      <c r="N83" s="305"/>
      <c r="O83" s="306" t="s">
        <v>23</v>
      </c>
      <c r="P83" s="307"/>
    </row>
    <row r="84" spans="1:16" ht="54.75" customHeight="1" thickBot="1" x14ac:dyDescent="0.2">
      <c r="A84" s="181"/>
      <c r="B84" s="308" t="s">
        <v>103</v>
      </c>
      <c r="C84" s="309"/>
      <c r="D84" s="309"/>
      <c r="E84" s="309"/>
      <c r="F84" s="309"/>
      <c r="G84" s="309"/>
      <c r="H84" s="309"/>
      <c r="I84" s="309"/>
      <c r="J84" s="309"/>
      <c r="K84" s="309"/>
      <c r="L84" s="309"/>
      <c r="M84" s="309"/>
      <c r="N84" s="309"/>
      <c r="O84" s="309"/>
      <c r="P84" s="310"/>
    </row>
    <row r="85" spans="1:16" ht="22.5" customHeight="1" x14ac:dyDescent="0.15">
      <c r="A85" s="72"/>
      <c r="B85" s="301"/>
      <c r="C85" s="301"/>
      <c r="D85" s="301"/>
      <c r="E85" s="301"/>
      <c r="F85" s="301"/>
      <c r="G85" s="301"/>
      <c r="H85" s="301"/>
      <c r="I85" s="301"/>
      <c r="J85" s="301"/>
      <c r="K85" s="301"/>
      <c r="L85" s="301"/>
      <c r="M85" s="301"/>
      <c r="N85" s="301"/>
      <c r="O85" s="301"/>
      <c r="P85" s="301"/>
    </row>
    <row r="86" spans="1:16" ht="9.75" customHeight="1" thickBot="1" x14ac:dyDescent="0.2">
      <c r="A86" s="72"/>
      <c r="B86" s="83"/>
      <c r="C86" s="83"/>
      <c r="D86" s="83"/>
      <c r="E86" s="83"/>
      <c r="F86" s="83"/>
      <c r="G86" s="83"/>
      <c r="H86" s="83"/>
      <c r="I86" s="83"/>
      <c r="J86" s="83"/>
      <c r="K86" s="83"/>
      <c r="L86" s="83"/>
      <c r="M86" s="83"/>
      <c r="N86" s="83"/>
      <c r="O86" s="83"/>
      <c r="P86" s="83"/>
    </row>
    <row r="87" spans="1:16" ht="22.5" customHeight="1" thickBot="1" x14ac:dyDescent="0.2">
      <c r="A87" s="34" t="s">
        <v>111</v>
      </c>
      <c r="B87" s="35"/>
      <c r="C87" s="35"/>
      <c r="D87" s="35"/>
      <c r="E87" s="35"/>
      <c r="F87" s="35"/>
      <c r="G87" s="35"/>
      <c r="H87" s="35"/>
      <c r="I87" s="35"/>
      <c r="J87" s="174" t="s">
        <v>87</v>
      </c>
      <c r="K87" s="175"/>
      <c r="L87" s="175"/>
      <c r="M87" s="176"/>
      <c r="N87" s="176"/>
      <c r="O87" s="176"/>
      <c r="P87" s="177"/>
    </row>
    <row r="88" spans="1:16" ht="22.5" customHeight="1" thickBot="1" x14ac:dyDescent="0.2">
      <c r="A88" s="35"/>
      <c r="B88" s="35"/>
      <c r="C88" s="35"/>
      <c r="D88" s="35"/>
      <c r="E88" s="35"/>
      <c r="F88" s="35"/>
      <c r="G88" s="35"/>
      <c r="H88" s="35"/>
      <c r="I88" s="35"/>
      <c r="J88" s="35"/>
      <c r="K88" s="35"/>
      <c r="L88" s="35"/>
      <c r="M88" s="35"/>
      <c r="N88" s="35"/>
      <c r="O88" s="35"/>
      <c r="P88" s="35"/>
    </row>
    <row r="89" spans="1:16" ht="24" customHeight="1" thickBot="1" x14ac:dyDescent="0.2">
      <c r="A89" s="178" t="s">
        <v>112</v>
      </c>
      <c r="B89" s="335" t="s">
        <v>98</v>
      </c>
      <c r="C89" s="336"/>
      <c r="D89" s="82"/>
      <c r="E89" s="82"/>
      <c r="F89" s="82"/>
      <c r="G89" s="82"/>
      <c r="H89" s="82"/>
      <c r="I89" s="82"/>
      <c r="J89" s="82"/>
      <c r="K89" s="82"/>
      <c r="L89" s="82"/>
      <c r="M89" s="82"/>
      <c r="N89" s="82"/>
      <c r="O89" s="82"/>
      <c r="P89" s="36"/>
    </row>
    <row r="90" spans="1:16" ht="19.5" customHeight="1" x14ac:dyDescent="0.15">
      <c r="A90" s="179"/>
      <c r="B90" s="337" t="s">
        <v>101</v>
      </c>
      <c r="C90" s="338"/>
      <c r="D90" s="341" t="s">
        <v>113</v>
      </c>
      <c r="E90" s="342"/>
      <c r="F90" s="342" t="s">
        <v>114</v>
      </c>
      <c r="G90" s="342"/>
      <c r="H90" s="342"/>
      <c r="I90" s="342"/>
      <c r="J90" s="325" t="s">
        <v>115</v>
      </c>
      <c r="K90" s="326"/>
      <c r="L90" s="343"/>
      <c r="M90" s="325" t="s">
        <v>12</v>
      </c>
      <c r="N90" s="326"/>
      <c r="O90" s="326"/>
      <c r="P90" s="327"/>
    </row>
    <row r="91" spans="1:16" ht="20.25" customHeight="1" x14ac:dyDescent="0.15">
      <c r="A91" s="179"/>
      <c r="B91" s="339"/>
      <c r="C91" s="340"/>
      <c r="D91" s="37" t="s">
        <v>48</v>
      </c>
      <c r="E91" s="81" t="s">
        <v>49</v>
      </c>
      <c r="F91" s="328" t="s">
        <v>48</v>
      </c>
      <c r="G91" s="329"/>
      <c r="H91" s="329" t="s">
        <v>49</v>
      </c>
      <c r="I91" s="330"/>
      <c r="J91" s="328" t="s">
        <v>48</v>
      </c>
      <c r="K91" s="331"/>
      <c r="L91" s="81" t="s">
        <v>49</v>
      </c>
      <c r="M91" s="332" t="s">
        <v>48</v>
      </c>
      <c r="N91" s="333"/>
      <c r="O91" s="333" t="s">
        <v>49</v>
      </c>
      <c r="P91" s="334"/>
    </row>
    <row r="92" spans="1:16" ht="20.25" customHeight="1" x14ac:dyDescent="0.15">
      <c r="A92" s="179"/>
      <c r="B92" s="210" t="s">
        <v>11</v>
      </c>
      <c r="C92" s="211"/>
      <c r="D92" s="38"/>
      <c r="E92" s="39"/>
      <c r="F92" s="320"/>
      <c r="G92" s="321"/>
      <c r="H92" s="322"/>
      <c r="I92" s="323"/>
      <c r="J92" s="320"/>
      <c r="K92" s="324"/>
      <c r="L92" s="39"/>
      <c r="M92" s="317">
        <f t="shared" ref="M92:M100" si="6">D92+F92+J92</f>
        <v>0</v>
      </c>
      <c r="N92" s="318"/>
      <c r="O92" s="318">
        <f>E92+H92+L92</f>
        <v>0</v>
      </c>
      <c r="P92" s="319"/>
    </row>
    <row r="93" spans="1:16" ht="20.25" customHeight="1" x14ac:dyDescent="0.15">
      <c r="A93" s="179"/>
      <c r="B93" s="210" t="s">
        <v>50</v>
      </c>
      <c r="C93" s="211"/>
      <c r="D93" s="40"/>
      <c r="E93" s="41"/>
      <c r="F93" s="320"/>
      <c r="G93" s="321"/>
      <c r="H93" s="322"/>
      <c r="I93" s="323"/>
      <c r="J93" s="320"/>
      <c r="K93" s="324"/>
      <c r="L93" s="41"/>
      <c r="M93" s="317">
        <f t="shared" si="6"/>
        <v>0</v>
      </c>
      <c r="N93" s="318"/>
      <c r="O93" s="318">
        <f>E93+H93+L93</f>
        <v>0</v>
      </c>
      <c r="P93" s="319"/>
    </row>
    <row r="94" spans="1:16" ht="20.25" customHeight="1" x14ac:dyDescent="0.15">
      <c r="A94" s="179"/>
      <c r="B94" s="210" t="s">
        <v>51</v>
      </c>
      <c r="C94" s="211"/>
      <c r="D94" s="40"/>
      <c r="E94" s="41"/>
      <c r="F94" s="320"/>
      <c r="G94" s="321"/>
      <c r="H94" s="322"/>
      <c r="I94" s="323"/>
      <c r="J94" s="320"/>
      <c r="K94" s="324"/>
      <c r="L94" s="41"/>
      <c r="M94" s="317">
        <f t="shared" si="6"/>
        <v>0</v>
      </c>
      <c r="N94" s="318"/>
      <c r="O94" s="318">
        <f>E94+H94+L94</f>
        <v>0</v>
      </c>
      <c r="P94" s="319"/>
    </row>
    <row r="95" spans="1:16" ht="20.25" customHeight="1" x14ac:dyDescent="0.15">
      <c r="A95" s="179"/>
      <c r="B95" s="101" t="s">
        <v>52</v>
      </c>
      <c r="C95" s="102"/>
      <c r="D95" s="40"/>
      <c r="E95" s="41"/>
      <c r="F95" s="320"/>
      <c r="G95" s="321"/>
      <c r="H95" s="322"/>
      <c r="I95" s="323"/>
      <c r="J95" s="320"/>
      <c r="K95" s="324"/>
      <c r="L95" s="41"/>
      <c r="M95" s="317">
        <f t="shared" si="6"/>
        <v>0</v>
      </c>
      <c r="N95" s="318"/>
      <c r="O95" s="318">
        <f>E95+H95+L95</f>
        <v>0</v>
      </c>
      <c r="P95" s="319"/>
    </row>
    <row r="96" spans="1:16" ht="20.25" customHeight="1" x14ac:dyDescent="0.15">
      <c r="A96" s="179"/>
      <c r="B96" s="210" t="s">
        <v>53</v>
      </c>
      <c r="C96" s="211"/>
      <c r="D96" s="40"/>
      <c r="E96" s="42"/>
      <c r="F96" s="320"/>
      <c r="G96" s="321"/>
      <c r="H96" s="344"/>
      <c r="I96" s="345"/>
      <c r="J96" s="320"/>
      <c r="K96" s="324"/>
      <c r="L96" s="42"/>
      <c r="M96" s="317">
        <f t="shared" si="6"/>
        <v>0</v>
      </c>
      <c r="N96" s="318"/>
      <c r="O96" s="348"/>
      <c r="P96" s="349"/>
    </row>
    <row r="97" spans="1:18" ht="20.25" customHeight="1" x14ac:dyDescent="0.15">
      <c r="A97" s="179"/>
      <c r="B97" s="210" t="s">
        <v>54</v>
      </c>
      <c r="C97" s="211"/>
      <c r="D97" s="40"/>
      <c r="E97" s="43"/>
      <c r="F97" s="320"/>
      <c r="G97" s="321"/>
      <c r="H97" s="322"/>
      <c r="I97" s="323"/>
      <c r="J97" s="320"/>
      <c r="K97" s="324"/>
      <c r="L97" s="43"/>
      <c r="M97" s="317">
        <f t="shared" si="6"/>
        <v>0</v>
      </c>
      <c r="N97" s="318"/>
      <c r="O97" s="318">
        <f>E97+H97+L97</f>
        <v>0</v>
      </c>
      <c r="P97" s="319"/>
    </row>
    <row r="98" spans="1:18" ht="20.25" customHeight="1" x14ac:dyDescent="0.15">
      <c r="A98" s="179"/>
      <c r="B98" s="210" t="s">
        <v>55</v>
      </c>
      <c r="C98" s="211"/>
      <c r="D98" s="40"/>
      <c r="E98" s="39"/>
      <c r="F98" s="320"/>
      <c r="G98" s="321"/>
      <c r="H98" s="322"/>
      <c r="I98" s="323"/>
      <c r="J98" s="320"/>
      <c r="K98" s="324"/>
      <c r="L98" s="39"/>
      <c r="M98" s="317">
        <f t="shared" si="6"/>
        <v>0</v>
      </c>
      <c r="N98" s="318"/>
      <c r="O98" s="318">
        <f>E98+H98+L98</f>
        <v>0</v>
      </c>
      <c r="P98" s="319"/>
    </row>
    <row r="99" spans="1:18" ht="20.25" customHeight="1" x14ac:dyDescent="0.15">
      <c r="A99" s="179"/>
      <c r="B99" s="210" t="s">
        <v>56</v>
      </c>
      <c r="C99" s="211"/>
      <c r="D99" s="40"/>
      <c r="E99" s="41"/>
      <c r="F99" s="320"/>
      <c r="G99" s="321"/>
      <c r="H99" s="322"/>
      <c r="I99" s="323"/>
      <c r="J99" s="320"/>
      <c r="K99" s="324"/>
      <c r="L99" s="41"/>
      <c r="M99" s="317">
        <f t="shared" si="6"/>
        <v>0</v>
      </c>
      <c r="N99" s="318"/>
      <c r="O99" s="318">
        <f>E99+H99+L99</f>
        <v>0</v>
      </c>
      <c r="P99" s="319"/>
    </row>
    <row r="100" spans="1:18" ht="20.25" customHeight="1" thickBot="1" x14ac:dyDescent="0.2">
      <c r="A100" s="179"/>
      <c r="B100" s="346" t="s">
        <v>57</v>
      </c>
      <c r="C100" s="347"/>
      <c r="D100" s="44"/>
      <c r="E100" s="45"/>
      <c r="F100" s="320"/>
      <c r="G100" s="321"/>
      <c r="H100" s="322"/>
      <c r="I100" s="323"/>
      <c r="J100" s="354"/>
      <c r="K100" s="355"/>
      <c r="L100" s="45"/>
      <c r="M100" s="356">
        <f t="shared" si="6"/>
        <v>0</v>
      </c>
      <c r="N100" s="357"/>
      <c r="O100" s="357">
        <f>E100+H100+L100</f>
        <v>0</v>
      </c>
      <c r="P100" s="358"/>
    </row>
    <row r="101" spans="1:18" ht="20.25" customHeight="1" x14ac:dyDescent="0.15">
      <c r="A101" s="179"/>
      <c r="B101" s="337" t="s">
        <v>102</v>
      </c>
      <c r="C101" s="338"/>
      <c r="D101" s="341" t="s">
        <v>113</v>
      </c>
      <c r="E101" s="342"/>
      <c r="F101" s="342" t="s">
        <v>114</v>
      </c>
      <c r="G101" s="342"/>
      <c r="H101" s="342"/>
      <c r="I101" s="342"/>
      <c r="J101" s="325" t="s">
        <v>115</v>
      </c>
      <c r="K101" s="326"/>
      <c r="L101" s="343"/>
      <c r="M101" s="325" t="s">
        <v>12</v>
      </c>
      <c r="N101" s="326"/>
      <c r="O101" s="326"/>
      <c r="P101" s="327"/>
    </row>
    <row r="102" spans="1:18" ht="20.25" customHeight="1" x14ac:dyDescent="0.15">
      <c r="A102" s="179"/>
      <c r="B102" s="339"/>
      <c r="C102" s="340"/>
      <c r="D102" s="46" t="s">
        <v>66</v>
      </c>
      <c r="E102" s="81" t="s">
        <v>58</v>
      </c>
      <c r="F102" s="350" t="s">
        <v>66</v>
      </c>
      <c r="G102" s="333"/>
      <c r="H102" s="333" t="s">
        <v>58</v>
      </c>
      <c r="I102" s="351"/>
      <c r="J102" s="352" t="s">
        <v>66</v>
      </c>
      <c r="K102" s="353"/>
      <c r="L102" s="81" t="s">
        <v>58</v>
      </c>
      <c r="M102" s="350" t="s">
        <v>66</v>
      </c>
      <c r="N102" s="333"/>
      <c r="O102" s="333" t="s">
        <v>58</v>
      </c>
      <c r="P102" s="334"/>
    </row>
    <row r="103" spans="1:18" ht="20.25" customHeight="1" x14ac:dyDescent="0.15">
      <c r="A103" s="179"/>
      <c r="B103" s="210" t="s">
        <v>59</v>
      </c>
      <c r="C103" s="211"/>
      <c r="D103" s="38"/>
      <c r="E103" s="39"/>
      <c r="F103" s="320"/>
      <c r="G103" s="321"/>
      <c r="H103" s="322"/>
      <c r="I103" s="323"/>
      <c r="J103" s="320"/>
      <c r="K103" s="324"/>
      <c r="L103" s="39"/>
      <c r="M103" s="317">
        <f>D103+F103+J103</f>
        <v>0</v>
      </c>
      <c r="N103" s="318"/>
      <c r="O103" s="318">
        <f>E103+H103+L103</f>
        <v>0</v>
      </c>
      <c r="P103" s="319"/>
    </row>
    <row r="104" spans="1:18" ht="20.25" customHeight="1" x14ac:dyDescent="0.15">
      <c r="A104" s="179"/>
      <c r="B104" s="210" t="s">
        <v>60</v>
      </c>
      <c r="C104" s="211"/>
      <c r="D104" s="38"/>
      <c r="E104" s="39"/>
      <c r="F104" s="320"/>
      <c r="G104" s="321"/>
      <c r="H104" s="322"/>
      <c r="I104" s="323"/>
      <c r="J104" s="320"/>
      <c r="K104" s="324"/>
      <c r="L104" s="39"/>
      <c r="M104" s="317">
        <f>D104+F104+J104</f>
        <v>0</v>
      </c>
      <c r="N104" s="318"/>
      <c r="O104" s="318">
        <f>E104+H104+L104</f>
        <v>0</v>
      </c>
      <c r="P104" s="319"/>
    </row>
    <row r="105" spans="1:18" ht="20.25" customHeight="1" x14ac:dyDescent="0.15">
      <c r="A105" s="179"/>
      <c r="B105" s="360" t="s">
        <v>61</v>
      </c>
      <c r="C105" s="361"/>
      <c r="D105" s="40"/>
      <c r="E105" s="41"/>
      <c r="F105" s="320"/>
      <c r="G105" s="321"/>
      <c r="H105" s="322"/>
      <c r="I105" s="323"/>
      <c r="J105" s="320"/>
      <c r="K105" s="324"/>
      <c r="L105" s="41"/>
      <c r="M105" s="317">
        <f>D105+F105+J105</f>
        <v>0</v>
      </c>
      <c r="N105" s="318"/>
      <c r="O105" s="318">
        <f>E105+H105+L105</f>
        <v>0</v>
      </c>
      <c r="P105" s="319"/>
    </row>
    <row r="106" spans="1:18" ht="20.25" customHeight="1" thickBot="1" x14ac:dyDescent="0.2">
      <c r="A106" s="181"/>
      <c r="B106" s="346" t="s">
        <v>32</v>
      </c>
      <c r="C106" s="347"/>
      <c r="D106" s="44"/>
      <c r="E106" s="45"/>
      <c r="F106" s="320"/>
      <c r="G106" s="321"/>
      <c r="H106" s="322"/>
      <c r="I106" s="323"/>
      <c r="J106" s="354"/>
      <c r="K106" s="355"/>
      <c r="L106" s="45"/>
      <c r="M106" s="356">
        <f>D106+F106+J106</f>
        <v>0</v>
      </c>
      <c r="N106" s="357"/>
      <c r="O106" s="357">
        <f>E106+H106+L106</f>
        <v>0</v>
      </c>
      <c r="P106" s="358"/>
    </row>
    <row r="107" spans="1:18" ht="20.25" customHeight="1" x14ac:dyDescent="0.15">
      <c r="A107" s="73"/>
      <c r="B107" s="359" t="s">
        <v>62</v>
      </c>
      <c r="C107" s="359"/>
      <c r="D107" s="359"/>
      <c r="E107" s="359"/>
      <c r="F107" s="359"/>
      <c r="G107" s="80"/>
      <c r="H107" s="80"/>
      <c r="I107" s="74"/>
      <c r="J107" s="74"/>
      <c r="K107" s="74"/>
      <c r="L107" s="74"/>
      <c r="M107" s="74"/>
      <c r="N107" s="74"/>
      <c r="O107" s="74"/>
      <c r="P107" s="74"/>
    </row>
    <row r="108" spans="1:18" s="77" customFormat="1" ht="20.25" customHeight="1" x14ac:dyDescent="0.15">
      <c r="A108" s="72"/>
      <c r="B108" s="75"/>
      <c r="C108" s="75"/>
      <c r="D108" s="76"/>
      <c r="E108" s="76"/>
      <c r="F108" s="76"/>
      <c r="G108" s="76"/>
      <c r="H108" s="76"/>
      <c r="I108" s="76"/>
      <c r="J108" s="76"/>
      <c r="K108" s="76"/>
      <c r="L108" s="76"/>
      <c r="M108" s="76"/>
      <c r="N108" s="76"/>
      <c r="O108" s="76"/>
      <c r="P108" s="76"/>
    </row>
    <row r="109" spans="1:18" s="77" customFormat="1" ht="20.25" customHeight="1" x14ac:dyDescent="0.15">
      <c r="A109" s="48"/>
      <c r="B109" s="48"/>
      <c r="C109" s="48"/>
      <c r="D109" s="48"/>
      <c r="E109" s="48"/>
      <c r="F109" s="48"/>
      <c r="G109" s="48"/>
      <c r="H109" s="48"/>
      <c r="I109" s="48"/>
      <c r="J109" s="48"/>
      <c r="K109" s="48"/>
      <c r="L109" s="48"/>
      <c r="M109" s="48"/>
      <c r="N109" s="48"/>
      <c r="O109" s="48"/>
      <c r="P109" s="48"/>
    </row>
    <row r="110" spans="1:18" ht="30" customHeight="1" x14ac:dyDescent="0.15">
      <c r="Q110" s="58"/>
      <c r="R110" s="58"/>
    </row>
  </sheetData>
  <mergeCells count="411">
    <mergeCell ref="H100:I100"/>
    <mergeCell ref="J100:K100"/>
    <mergeCell ref="M100:N100"/>
    <mergeCell ref="O100:P100"/>
    <mergeCell ref="B107:F107"/>
    <mergeCell ref="B106:C106"/>
    <mergeCell ref="F106:G106"/>
    <mergeCell ref="H106:I106"/>
    <mergeCell ref="J106:K106"/>
    <mergeCell ref="M106:N106"/>
    <mergeCell ref="O106:P106"/>
    <mergeCell ref="B105:C105"/>
    <mergeCell ref="F105:G105"/>
    <mergeCell ref="H105:I105"/>
    <mergeCell ref="J105:K105"/>
    <mergeCell ref="M105:N105"/>
    <mergeCell ref="O105:P105"/>
    <mergeCell ref="B104:C104"/>
    <mergeCell ref="F104:G104"/>
    <mergeCell ref="H104:I104"/>
    <mergeCell ref="J104:K104"/>
    <mergeCell ref="M104:N104"/>
    <mergeCell ref="O104:P104"/>
    <mergeCell ref="M103:N103"/>
    <mergeCell ref="O103:P103"/>
    <mergeCell ref="B101:C102"/>
    <mergeCell ref="D101:E101"/>
    <mergeCell ref="F101:I101"/>
    <mergeCell ref="J101:L101"/>
    <mergeCell ref="M101:P101"/>
    <mergeCell ref="F102:G102"/>
    <mergeCell ref="H102:I102"/>
    <mergeCell ref="J102:K102"/>
    <mergeCell ref="M102:N102"/>
    <mergeCell ref="O102:P102"/>
    <mergeCell ref="M99:N99"/>
    <mergeCell ref="O99:P99"/>
    <mergeCell ref="B98:C98"/>
    <mergeCell ref="F98:G98"/>
    <mergeCell ref="H98:I98"/>
    <mergeCell ref="J98:K98"/>
    <mergeCell ref="M98:N98"/>
    <mergeCell ref="O98:P98"/>
    <mergeCell ref="B97:C97"/>
    <mergeCell ref="F97:G97"/>
    <mergeCell ref="H97:I97"/>
    <mergeCell ref="J97:K97"/>
    <mergeCell ref="M97:N97"/>
    <mergeCell ref="O97:P97"/>
    <mergeCell ref="M96:N96"/>
    <mergeCell ref="O96:P96"/>
    <mergeCell ref="B95:C95"/>
    <mergeCell ref="F95:G95"/>
    <mergeCell ref="H95:I95"/>
    <mergeCell ref="J95:K95"/>
    <mergeCell ref="M95:N95"/>
    <mergeCell ref="O95:P95"/>
    <mergeCell ref="B94:C94"/>
    <mergeCell ref="F94:G94"/>
    <mergeCell ref="H94:I94"/>
    <mergeCell ref="J94:K94"/>
    <mergeCell ref="M94:N94"/>
    <mergeCell ref="O94:P94"/>
    <mergeCell ref="A89:A106"/>
    <mergeCell ref="B89:C89"/>
    <mergeCell ref="B90:C91"/>
    <mergeCell ref="D90:E90"/>
    <mergeCell ref="F90:I90"/>
    <mergeCell ref="J90:L90"/>
    <mergeCell ref="B92:C92"/>
    <mergeCell ref="F92:G92"/>
    <mergeCell ref="H92:I92"/>
    <mergeCell ref="J92:K92"/>
    <mergeCell ref="B96:C96"/>
    <mergeCell ref="F96:G96"/>
    <mergeCell ref="H96:I96"/>
    <mergeCell ref="J96:K96"/>
    <mergeCell ref="B99:C99"/>
    <mergeCell ref="F99:G99"/>
    <mergeCell ref="H99:I99"/>
    <mergeCell ref="J99:K99"/>
    <mergeCell ref="B103:C103"/>
    <mergeCell ref="F103:G103"/>
    <mergeCell ref="H103:I103"/>
    <mergeCell ref="J103:K103"/>
    <mergeCell ref="B100:C100"/>
    <mergeCell ref="F100:G100"/>
    <mergeCell ref="M92:N92"/>
    <mergeCell ref="O92:P92"/>
    <mergeCell ref="B93:C93"/>
    <mergeCell ref="F93:G93"/>
    <mergeCell ref="H93:I93"/>
    <mergeCell ref="J93:K93"/>
    <mergeCell ref="M93:N93"/>
    <mergeCell ref="O93:P93"/>
    <mergeCell ref="M90:P90"/>
    <mergeCell ref="F91:G91"/>
    <mergeCell ref="H91:I91"/>
    <mergeCell ref="J91:K91"/>
    <mergeCell ref="M91:N91"/>
    <mergeCell ref="O91:P91"/>
    <mergeCell ref="B85:P85"/>
    <mergeCell ref="J87:L87"/>
    <mergeCell ref="M87:P87"/>
    <mergeCell ref="B83:C83"/>
    <mergeCell ref="J83:N83"/>
    <mergeCell ref="O83:P83"/>
    <mergeCell ref="B84:P84"/>
    <mergeCell ref="B80:I80"/>
    <mergeCell ref="J80:P82"/>
    <mergeCell ref="B81:B82"/>
    <mergeCell ref="F81:G81"/>
    <mergeCell ref="H81:I81"/>
    <mergeCell ref="F82:G82"/>
    <mergeCell ref="H82:I82"/>
    <mergeCell ref="J62:K62"/>
    <mergeCell ref="D67:K67"/>
    <mergeCell ref="D65:E65"/>
    <mergeCell ref="F65:G65"/>
    <mergeCell ref="H65:I65"/>
    <mergeCell ref="J65:K65"/>
    <mergeCell ref="D66:E66"/>
    <mergeCell ref="F66:G66"/>
    <mergeCell ref="H66:I66"/>
    <mergeCell ref="J66:K66"/>
    <mergeCell ref="D64:E64"/>
    <mergeCell ref="F64:G64"/>
    <mergeCell ref="H64:I64"/>
    <mergeCell ref="J64:K64"/>
    <mergeCell ref="D63:E63"/>
    <mergeCell ref="F63:G63"/>
    <mergeCell ref="H63:I63"/>
    <mergeCell ref="J63:K63"/>
    <mergeCell ref="J60:K60"/>
    <mergeCell ref="D61:K61"/>
    <mergeCell ref="D55:E55"/>
    <mergeCell ref="F55:G55"/>
    <mergeCell ref="H55:I55"/>
    <mergeCell ref="J55:K55"/>
    <mergeCell ref="D56:E56"/>
    <mergeCell ref="F56:G56"/>
    <mergeCell ref="H56:I56"/>
    <mergeCell ref="J56:K56"/>
    <mergeCell ref="D59:E59"/>
    <mergeCell ref="F59:G59"/>
    <mergeCell ref="H59:I59"/>
    <mergeCell ref="J59:K59"/>
    <mergeCell ref="D57:E57"/>
    <mergeCell ref="F57:G57"/>
    <mergeCell ref="H57:I57"/>
    <mergeCell ref="J57:K57"/>
    <mergeCell ref="D58:E58"/>
    <mergeCell ref="F58:G58"/>
    <mergeCell ref="H58:I58"/>
    <mergeCell ref="J58:K58"/>
    <mergeCell ref="C50:C61"/>
    <mergeCell ref="D54:E54"/>
    <mergeCell ref="F54:G54"/>
    <mergeCell ref="J43:K43"/>
    <mergeCell ref="D44:E44"/>
    <mergeCell ref="D51:E51"/>
    <mergeCell ref="F51:G51"/>
    <mergeCell ref="H51:I51"/>
    <mergeCell ref="J51:K51"/>
    <mergeCell ref="D50:E50"/>
    <mergeCell ref="F50:G50"/>
    <mergeCell ref="H50:I50"/>
    <mergeCell ref="J50:K50"/>
    <mergeCell ref="J48:K48"/>
    <mergeCell ref="D49:K49"/>
    <mergeCell ref="H53:I53"/>
    <mergeCell ref="J53:K53"/>
    <mergeCell ref="D52:E52"/>
    <mergeCell ref="F52:G52"/>
    <mergeCell ref="H52:I52"/>
    <mergeCell ref="J52:K52"/>
    <mergeCell ref="J54:K54"/>
    <mergeCell ref="D53:E53"/>
    <mergeCell ref="F53:G53"/>
    <mergeCell ref="J42:K42"/>
    <mergeCell ref="D47:E47"/>
    <mergeCell ref="F47:G47"/>
    <mergeCell ref="H47:I47"/>
    <mergeCell ref="J47:K47"/>
    <mergeCell ref="C46:C49"/>
    <mergeCell ref="D46:E46"/>
    <mergeCell ref="F46:G46"/>
    <mergeCell ref="H46:I46"/>
    <mergeCell ref="J46:K46"/>
    <mergeCell ref="C43:C45"/>
    <mergeCell ref="D43:E43"/>
    <mergeCell ref="F43:G43"/>
    <mergeCell ref="J44:K44"/>
    <mergeCell ref="D45:K45"/>
    <mergeCell ref="B34:C35"/>
    <mergeCell ref="D34:I34"/>
    <mergeCell ref="J34:P40"/>
    <mergeCell ref="F35:G35"/>
    <mergeCell ref="H35:I35"/>
    <mergeCell ref="B36:C36"/>
    <mergeCell ref="B40:C40"/>
    <mergeCell ref="F40:G40"/>
    <mergeCell ref="H40:I40"/>
    <mergeCell ref="E36:E39"/>
    <mergeCell ref="F36:G39"/>
    <mergeCell ref="H36:I36"/>
    <mergeCell ref="B37:C37"/>
    <mergeCell ref="H37:I37"/>
    <mergeCell ref="B38:C38"/>
    <mergeCell ref="H38:I38"/>
    <mergeCell ref="B39:C39"/>
    <mergeCell ref="H39:I39"/>
    <mergeCell ref="B41:L41"/>
    <mergeCell ref="M41:P67"/>
    <mergeCell ref="B42:B67"/>
    <mergeCell ref="D42:E42"/>
    <mergeCell ref="L30:P33"/>
    <mergeCell ref="F31:G31"/>
    <mergeCell ref="H31:I31"/>
    <mergeCell ref="J31:K31"/>
    <mergeCell ref="B32:C32"/>
    <mergeCell ref="F32:G32"/>
    <mergeCell ref="H32:I32"/>
    <mergeCell ref="J32:K32"/>
    <mergeCell ref="B33:C33"/>
    <mergeCell ref="F33:G33"/>
    <mergeCell ref="H33:I33"/>
    <mergeCell ref="J33:K33"/>
    <mergeCell ref="B30:C31"/>
    <mergeCell ref="D30:K30"/>
    <mergeCell ref="J24:K24"/>
    <mergeCell ref="M24:N24"/>
    <mergeCell ref="O24:P24"/>
    <mergeCell ref="M23:N23"/>
    <mergeCell ref="O23:P23"/>
    <mergeCell ref="B22:C22"/>
    <mergeCell ref="F22:G22"/>
    <mergeCell ref="M29:N29"/>
    <mergeCell ref="O29:P29"/>
    <mergeCell ref="B28:C28"/>
    <mergeCell ref="F28:G28"/>
    <mergeCell ref="H28:I28"/>
    <mergeCell ref="J28:K28"/>
    <mergeCell ref="M28:N28"/>
    <mergeCell ref="O28:P28"/>
    <mergeCell ref="B27:C27"/>
    <mergeCell ref="F27:G27"/>
    <mergeCell ref="H27:I27"/>
    <mergeCell ref="J27:K27"/>
    <mergeCell ref="M27:N27"/>
    <mergeCell ref="O27:P27"/>
    <mergeCell ref="J29:K29"/>
    <mergeCell ref="J26:K26"/>
    <mergeCell ref="M26:N26"/>
    <mergeCell ref="O26:P26"/>
    <mergeCell ref="B25:C25"/>
    <mergeCell ref="F25:G25"/>
    <mergeCell ref="H25:I25"/>
    <mergeCell ref="J25:K25"/>
    <mergeCell ref="M25:N25"/>
    <mergeCell ref="O25:P25"/>
    <mergeCell ref="M8:N8"/>
    <mergeCell ref="O8:P8"/>
    <mergeCell ref="B11:C11"/>
    <mergeCell ref="F11:G11"/>
    <mergeCell ref="H11:I11"/>
    <mergeCell ref="J11:K11"/>
    <mergeCell ref="M11:N11"/>
    <mergeCell ref="O11:P11"/>
    <mergeCell ref="B13:C13"/>
    <mergeCell ref="F13:G13"/>
    <mergeCell ref="H13:I13"/>
    <mergeCell ref="J13:K13"/>
    <mergeCell ref="M13:N13"/>
    <mergeCell ref="O13:P13"/>
    <mergeCell ref="B12:C12"/>
    <mergeCell ref="F12:G12"/>
    <mergeCell ref="H12:I12"/>
    <mergeCell ref="J12:K12"/>
    <mergeCell ref="M10:N10"/>
    <mergeCell ref="O10:P10"/>
    <mergeCell ref="B9:C9"/>
    <mergeCell ref="F9:G9"/>
    <mergeCell ref="H9:I9"/>
    <mergeCell ref="J22:K22"/>
    <mergeCell ref="M17:N17"/>
    <mergeCell ref="O17:P17"/>
    <mergeCell ref="H18:I18"/>
    <mergeCell ref="J18:K18"/>
    <mergeCell ref="M18:N18"/>
    <mergeCell ref="O18:P18"/>
    <mergeCell ref="H16:I16"/>
    <mergeCell ref="J16:K16"/>
    <mergeCell ref="M16:N16"/>
    <mergeCell ref="O16:P16"/>
    <mergeCell ref="H19:I19"/>
    <mergeCell ref="J19:K19"/>
    <mergeCell ref="M19:N19"/>
    <mergeCell ref="J21:K21"/>
    <mergeCell ref="M21:N21"/>
    <mergeCell ref="O21:P21"/>
    <mergeCell ref="H20:I20"/>
    <mergeCell ref="M22:N22"/>
    <mergeCell ref="O22:P22"/>
    <mergeCell ref="J20:K20"/>
    <mergeCell ref="M20:N20"/>
    <mergeCell ref="O20:P20"/>
    <mergeCell ref="B21:C21"/>
    <mergeCell ref="F21:G21"/>
    <mergeCell ref="H21:I21"/>
    <mergeCell ref="M14:N14"/>
    <mergeCell ref="O14:P14"/>
    <mergeCell ref="M9:N9"/>
    <mergeCell ref="M12:N12"/>
    <mergeCell ref="O12:P12"/>
    <mergeCell ref="J15:K15"/>
    <mergeCell ref="M15:N15"/>
    <mergeCell ref="O15:P15"/>
    <mergeCell ref="B19:C19"/>
    <mergeCell ref="F19:G19"/>
    <mergeCell ref="O19:P19"/>
    <mergeCell ref="B18:C18"/>
    <mergeCell ref="F18:G18"/>
    <mergeCell ref="B16:C16"/>
    <mergeCell ref="F16:G16"/>
    <mergeCell ref="L1:P1"/>
    <mergeCell ref="A2:P2"/>
    <mergeCell ref="A5:I5"/>
    <mergeCell ref="J5:L5"/>
    <mergeCell ref="M5:P5"/>
    <mergeCell ref="A7:A84"/>
    <mergeCell ref="B7:C8"/>
    <mergeCell ref="D7:I7"/>
    <mergeCell ref="J7:P7"/>
    <mergeCell ref="F8:G8"/>
    <mergeCell ref="H8:I8"/>
    <mergeCell ref="J8:K8"/>
    <mergeCell ref="O9:P9"/>
    <mergeCell ref="F10:G10"/>
    <mergeCell ref="H10:I10"/>
    <mergeCell ref="J10:K10"/>
    <mergeCell ref="J9:K9"/>
    <mergeCell ref="B17:C17"/>
    <mergeCell ref="J14:K14"/>
    <mergeCell ref="H76:I76"/>
    <mergeCell ref="B77:C77"/>
    <mergeCell ref="H77:I77"/>
    <mergeCell ref="B78:C78"/>
    <mergeCell ref="J17:K17"/>
    <mergeCell ref="H70:I70"/>
    <mergeCell ref="B71:C71"/>
    <mergeCell ref="H71:I71"/>
    <mergeCell ref="B72:C72"/>
    <mergeCell ref="H72:I72"/>
    <mergeCell ref="B73:C73"/>
    <mergeCell ref="H73:I73"/>
    <mergeCell ref="B74:C74"/>
    <mergeCell ref="A1:C1"/>
    <mergeCell ref="B23:C23"/>
    <mergeCell ref="F23:G23"/>
    <mergeCell ref="B15:C15"/>
    <mergeCell ref="F15:G15"/>
    <mergeCell ref="H15:I15"/>
    <mergeCell ref="B20:C20"/>
    <mergeCell ref="F20:G20"/>
    <mergeCell ref="H22:I22"/>
    <mergeCell ref="B26:C26"/>
    <mergeCell ref="F26:G26"/>
    <mergeCell ref="H26:I26"/>
    <mergeCell ref="B24:C24"/>
    <mergeCell ref="F24:G24"/>
    <mergeCell ref="H24:I24"/>
    <mergeCell ref="F44:G44"/>
    <mergeCell ref="J23:K23"/>
    <mergeCell ref="F29:G29"/>
    <mergeCell ref="H74:I74"/>
    <mergeCell ref="B75:C75"/>
    <mergeCell ref="H75:I75"/>
    <mergeCell ref="B76:C76"/>
    <mergeCell ref="E79:G79"/>
    <mergeCell ref="H79:I79"/>
    <mergeCell ref="H54:I54"/>
    <mergeCell ref="D60:E60"/>
    <mergeCell ref="F60:G60"/>
    <mergeCell ref="H60:I60"/>
    <mergeCell ref="C62:C67"/>
    <mergeCell ref="D62:E62"/>
    <mergeCell ref="F62:G62"/>
    <mergeCell ref="H62:I62"/>
    <mergeCell ref="H78:I78"/>
    <mergeCell ref="B68:C69"/>
    <mergeCell ref="D68:I68"/>
    <mergeCell ref="J68:P79"/>
    <mergeCell ref="E69:G69"/>
    <mergeCell ref="H69:I69"/>
    <mergeCell ref="B70:C70"/>
    <mergeCell ref="E70:G78"/>
    <mergeCell ref="B14:C14"/>
    <mergeCell ref="F14:G14"/>
    <mergeCell ref="H14:I14"/>
    <mergeCell ref="H29:I29"/>
    <mergeCell ref="F17:G17"/>
    <mergeCell ref="H17:I17"/>
    <mergeCell ref="H43:I43"/>
    <mergeCell ref="D48:E48"/>
    <mergeCell ref="F48:G48"/>
    <mergeCell ref="H48:I48"/>
    <mergeCell ref="H23:I23"/>
    <mergeCell ref="H44:I44"/>
    <mergeCell ref="F42:G42"/>
    <mergeCell ref="H42:I42"/>
  </mergeCells>
  <phoneticPr fontId="1"/>
  <printOptions horizontalCentered="1"/>
  <pageMargins left="0.31496062992125984" right="0.31496062992125984" top="0.39370078740157483" bottom="0.39370078740157483" header="0.31496062992125984" footer="0.31496062992125984"/>
  <pageSetup paperSize="8" scale="80" fitToHeight="0" orientation="portrait" r:id="rId1"/>
  <rowBreaks count="2" manualBreakCount="2">
    <brk id="67" max="15" man="1"/>
    <brk id="10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留意事項</vt:lpstr>
      <vt:lpstr>（別添）市区町村記入</vt:lpstr>
      <vt:lpstr>'（別添）市区町村記入'!Print_Area</vt:lpstr>
      <vt:lpstr>留意事項!Print_Area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大久保 亘</cp:lastModifiedBy>
  <cp:lastPrinted>2023-04-21T06:47:23Z</cp:lastPrinted>
  <dcterms:created xsi:type="dcterms:W3CDTF">2014-08-27T12:54:28Z</dcterms:created>
  <dcterms:modified xsi:type="dcterms:W3CDTF">2024-04-24T00:07:41Z</dcterms:modified>
</cp:coreProperties>
</file>