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X:\020 総務高齢班\3-1-7 高齢者福祉施設費\280 高齢者福祉施設整備事業\01_地域医療介護総合確保基金\R9地域医療介護総合確保基金（介護施設等の整備分・介護分）事業量調査\02.周知（市→事）\"/>
    </mc:Choice>
  </mc:AlternateContent>
  <xr:revisionPtr revIDLastSave="0" documentId="13_ncr:1_{3B19F159-A5FD-4B96-8344-2919CCF5C4B3}" xr6:coauthVersionLast="47" xr6:coauthVersionMax="47" xr10:uidLastSave="{00000000-0000-0000-0000-000000000000}"/>
  <bookViews>
    <workbookView xWindow="20370" yWindow="-8400" windowWidth="29040" windowHeight="15720" tabRatio="826" activeTab="1" xr2:uid="{00000000-000D-0000-FFFF-FFFF00000000}"/>
  </bookViews>
  <sheets>
    <sheet name="留意事項" sheetId="31" r:id="rId1"/>
    <sheet name="（別添）市区町村記入" sheetId="30" r:id="rId2"/>
  </sheets>
  <definedNames>
    <definedName name="_xlnm.Print_Area" localSheetId="1">'（別添）市区町村記入'!$A$1:$P$100</definedName>
    <definedName name="_xlnm.Print_Area" localSheetId="0">留意事項!$A$1:$K$11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7" i="30" l="1"/>
  <c r="O93" i="30"/>
  <c r="O94" i="30"/>
  <c r="O95" i="30"/>
  <c r="O96" i="30"/>
  <c r="O97" i="30"/>
  <c r="O98" i="30"/>
  <c r="O99" i="30"/>
  <c r="O92" i="30"/>
  <c r="M97" i="30"/>
  <c r="M98" i="30"/>
  <c r="M99" i="30"/>
  <c r="M96" i="30"/>
  <c r="M93" i="30"/>
  <c r="M94" i="30"/>
  <c r="M92" i="30"/>
  <c r="M86" i="30"/>
  <c r="O86" i="30"/>
  <c r="M87" i="30"/>
  <c r="O87" i="30"/>
  <c r="M88" i="30"/>
  <c r="O88" i="30"/>
  <c r="M89" i="30"/>
  <c r="O89" i="30"/>
  <c r="J30" i="30" l="1"/>
  <c r="O9" i="30"/>
  <c r="H76" i="30"/>
  <c r="L63" i="30" l="1"/>
  <c r="L62" i="30"/>
  <c r="L61" i="30"/>
  <c r="L60" i="30"/>
  <c r="L57" i="30"/>
  <c r="L56" i="30"/>
  <c r="L55" i="30"/>
  <c r="L54" i="30"/>
  <c r="L53" i="30"/>
  <c r="L52" i="30"/>
  <c r="L51" i="30"/>
  <c r="L50" i="30"/>
  <c r="L49" i="30"/>
  <c r="L46" i="30"/>
  <c r="L45" i="30"/>
  <c r="L42" i="30"/>
  <c r="L41" i="30"/>
  <c r="H37" i="30"/>
  <c r="H36" i="30"/>
  <c r="H35" i="30"/>
  <c r="H34" i="30"/>
  <c r="J31" i="30"/>
  <c r="O26" i="30"/>
  <c r="H25" i="30"/>
  <c r="O23" i="30"/>
  <c r="H23" i="30"/>
  <c r="H22" i="30"/>
  <c r="H21" i="30"/>
  <c r="H20" i="30"/>
  <c r="O19" i="30"/>
  <c r="H19" i="30"/>
  <c r="O18" i="30"/>
  <c r="H18" i="30"/>
  <c r="H17" i="30"/>
  <c r="O16" i="30"/>
  <c r="H16" i="30"/>
  <c r="O15" i="30"/>
  <c r="H15" i="30"/>
  <c r="O14" i="30"/>
  <c r="H14" i="30"/>
  <c r="O13" i="30"/>
  <c r="H13" i="30"/>
  <c r="O12" i="30"/>
  <c r="H12" i="30"/>
  <c r="O11" i="30"/>
  <c r="H11" i="30"/>
  <c r="H9" i="30"/>
  <c r="L58" i="30" l="1"/>
  <c r="H27" i="30"/>
  <c r="L47" i="30"/>
  <c r="L43" i="30"/>
  <c r="H38" i="30"/>
  <c r="O27" i="30"/>
  <c r="L64" i="30"/>
</calcChain>
</file>

<file path=xl/sharedStrings.xml><?xml version="1.0" encoding="utf-8"?>
<sst xmlns="http://schemas.openxmlformats.org/spreadsheetml/2006/main" count="222" uniqueCount="113">
  <si>
    <t>認知症対応型デイサービスセンター</t>
  </si>
  <si>
    <t>認知症高齢者グループホーム</t>
  </si>
  <si>
    <t>介護予防拠点</t>
  </si>
  <si>
    <t>地域包括支援センター</t>
  </si>
  <si>
    <t>単位</t>
    <rPh sb="0" eb="2">
      <t>タンイ</t>
    </rPh>
    <phoneticPr fontId="1"/>
  </si>
  <si>
    <t>整備床数</t>
    <rPh sb="0" eb="2">
      <t>セイビ</t>
    </rPh>
    <rPh sb="2" eb="3">
      <t>ユカ</t>
    </rPh>
    <rPh sb="3" eb="4">
      <t>スウ</t>
    </rPh>
    <phoneticPr fontId="1"/>
  </si>
  <si>
    <t>定期巡回・随時対応型訪問介護看護事業所</t>
    <phoneticPr fontId="1"/>
  </si>
  <si>
    <t>生活支援ハウス</t>
    <rPh sb="0" eb="2">
      <t>セイカツ</t>
    </rPh>
    <rPh sb="2" eb="4">
      <t>シエン</t>
    </rPh>
    <phoneticPr fontId="1"/>
  </si>
  <si>
    <t>施設内保育施設</t>
    <rPh sb="0" eb="2">
      <t>シセツ</t>
    </rPh>
    <rPh sb="2" eb="3">
      <t>ナイ</t>
    </rPh>
    <rPh sb="3" eb="5">
      <t>ホイク</t>
    </rPh>
    <rPh sb="5" eb="7">
      <t>シセツ</t>
    </rPh>
    <phoneticPr fontId="1"/>
  </si>
  <si>
    <t>介護施設等の種類</t>
    <phoneticPr fontId="1"/>
  </si>
  <si>
    <t>計</t>
    <rPh sb="0" eb="1">
      <t>ケイ</t>
    </rPh>
    <phoneticPr fontId="1"/>
  </si>
  <si>
    <t>訪問看護ステーション（大規模化・サテライト型設置）</t>
    <rPh sb="0" eb="2">
      <t>ホウモン</t>
    </rPh>
    <rPh sb="2" eb="4">
      <t>カンゴ</t>
    </rPh>
    <rPh sb="11" eb="15">
      <t>ダイキボカ</t>
    </rPh>
    <rPh sb="21" eb="22">
      <t>ガタ</t>
    </rPh>
    <rPh sb="22" eb="24">
      <t>セッチ</t>
    </rPh>
    <phoneticPr fontId="1"/>
  </si>
  <si>
    <t>緊急ショートステイ</t>
    <rPh sb="0" eb="2">
      <t>キンキュウ</t>
    </rPh>
    <phoneticPr fontId="1"/>
  </si>
  <si>
    <t>施設数</t>
    <rPh sb="0" eb="2">
      <t>シセツ</t>
    </rPh>
    <rPh sb="2" eb="3">
      <t>スウ</t>
    </rPh>
    <phoneticPr fontId="1"/>
  </si>
  <si>
    <t>所要額小計</t>
    <rPh sb="0" eb="2">
      <t>ショヨウ</t>
    </rPh>
    <rPh sb="2" eb="3">
      <t>ガク</t>
    </rPh>
    <rPh sb="3" eb="5">
      <t>ショウケイ</t>
    </rPh>
    <phoneticPr fontId="1"/>
  </si>
  <si>
    <t>定員数</t>
    <rPh sb="0" eb="3">
      <t>テイインスウ</t>
    </rPh>
    <phoneticPr fontId="1"/>
  </si>
  <si>
    <t>基金所要額計</t>
    <rPh sb="0" eb="2">
      <t>キキン</t>
    </rPh>
    <rPh sb="2" eb="4">
      <t>ショヨウ</t>
    </rPh>
    <rPh sb="4" eb="5">
      <t>ガク</t>
    </rPh>
    <rPh sb="5" eb="6">
      <t>ケイ</t>
    </rPh>
    <phoneticPr fontId="1"/>
  </si>
  <si>
    <t>整備予定数</t>
    <rPh sb="0" eb="2">
      <t>セイビ</t>
    </rPh>
    <rPh sb="2" eb="4">
      <t>ヨテイ</t>
    </rPh>
    <rPh sb="4" eb="5">
      <t>スウ</t>
    </rPh>
    <phoneticPr fontId="1"/>
  </si>
  <si>
    <t>基金利用による介護施設等の整備に関する事業量の見込み等</t>
    <phoneticPr fontId="1"/>
  </si>
  <si>
    <t>宿泊定員数</t>
    <rPh sb="0" eb="2">
      <t>シュクハク</t>
    </rPh>
    <rPh sb="2" eb="5">
      <t>テイインスウ</t>
    </rPh>
    <phoneticPr fontId="1"/>
  </si>
  <si>
    <t>所要額(千円)</t>
    <rPh sb="0" eb="2">
      <t>ショヨウ</t>
    </rPh>
    <rPh sb="2" eb="3">
      <t>ガク</t>
    </rPh>
    <rPh sb="4" eb="5">
      <t>セン</t>
    </rPh>
    <rPh sb="5" eb="6">
      <t>エン</t>
    </rPh>
    <phoneticPr fontId="1"/>
  </si>
  <si>
    <t>(千円)</t>
    <rPh sb="1" eb="2">
      <t>セン</t>
    </rPh>
    <rPh sb="2" eb="3">
      <t>エン</t>
    </rPh>
    <phoneticPr fontId="1"/>
  </si>
  <si>
    <t>小規模多機能型居宅介護事業所</t>
    <phoneticPr fontId="1"/>
  </si>
  <si>
    <t>看護小規模多機能型居宅介護事業所</t>
    <phoneticPr fontId="1"/>
  </si>
  <si>
    <t>介護老人保健施設（定員29人以下）</t>
    <phoneticPr fontId="1"/>
  </si>
  <si>
    <t>養護老人ホーム（定員29人以下）</t>
    <phoneticPr fontId="1"/>
  </si>
  <si>
    <t>加算率</t>
    <rPh sb="0" eb="3">
      <t>カサンリツ</t>
    </rPh>
    <phoneticPr fontId="1"/>
  </si>
  <si>
    <t>補助対象施設</t>
    <rPh sb="0" eb="2">
      <t>ホジョ</t>
    </rPh>
    <rPh sb="2" eb="4">
      <t>タイショウ</t>
    </rPh>
    <rPh sb="4" eb="6">
      <t>シセツ</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</si>
  <si>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</si>
  <si>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</si>
  <si>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</si>
  <si>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介護施設等の種類</t>
    <rPh sb="0" eb="2">
      <t>カイゴ</t>
    </rPh>
    <rPh sb="2" eb="4">
      <t>シセツ</t>
    </rPh>
    <rPh sb="4" eb="5">
      <t>トウ</t>
    </rPh>
    <rPh sb="6" eb="8">
      <t>シュルイ</t>
    </rPh>
    <phoneticPr fontId="1"/>
  </si>
  <si>
    <t>認知症高齢者グループホーム</t>
    <rPh sb="0" eb="3">
      <t>ニンチショウ</t>
    </rPh>
    <rPh sb="3" eb="6">
      <t>コウレイシャ</t>
    </rPh>
    <phoneticPr fontId="1"/>
  </si>
  <si>
    <t>「個室→ユニット化」改修</t>
    <phoneticPr fontId="1"/>
  </si>
  <si>
    <t>特養等のユニット化改修支援の小計</t>
    <rPh sb="0" eb="2">
      <t>トクヨウ</t>
    </rPh>
    <rPh sb="2" eb="3">
      <t>トウ</t>
    </rPh>
    <rPh sb="8" eb="9">
      <t>カ</t>
    </rPh>
    <rPh sb="9" eb="11">
      <t>カイシュウ</t>
    </rPh>
    <rPh sb="11" eb="13">
      <t>シエン</t>
    </rPh>
    <phoneticPr fontId="1"/>
  </si>
  <si>
    <t>ケアハウス（定員29人以下）</t>
    <phoneticPr fontId="1"/>
  </si>
  <si>
    <t>介護医療院（定員29人以下）</t>
    <rPh sb="0" eb="2">
      <t>カイゴ</t>
    </rPh>
    <rPh sb="2" eb="4">
      <t>イリョウ</t>
    </rPh>
    <rPh sb="4" eb="5">
      <t>イン</t>
    </rPh>
    <rPh sb="6" eb="8">
      <t>テイイン</t>
    </rPh>
    <rPh sb="10" eb="11">
      <t>ニン</t>
    </rPh>
    <rPh sb="11" eb="13">
      <t>イカ</t>
    </rPh>
    <phoneticPr fontId="1"/>
  </si>
  <si>
    <t>既存の特別養護老人ホーム等のユニット化改修支援
（対象に介護医療院を追加）</t>
    <rPh sb="25" eb="27">
      <t>タイショウ</t>
    </rPh>
    <rPh sb="28" eb="30">
      <t>カイゴ</t>
    </rPh>
    <rPh sb="30" eb="32">
      <t>イリョウ</t>
    </rPh>
    <rPh sb="32" eb="33">
      <t>イン</t>
    </rPh>
    <rPh sb="34" eb="36">
      <t>ツイカ</t>
    </rPh>
    <phoneticPr fontId="1"/>
  </si>
  <si>
    <t>整備予定数</t>
    <rPh sb="0" eb="2">
      <t>セイビ</t>
    </rPh>
    <rPh sb="2" eb="5">
      <t>ヨテイスウ</t>
    </rPh>
    <phoneticPr fontId="1"/>
  </si>
  <si>
    <t>所要額(千円)
（加算額）</t>
    <rPh sb="0" eb="2">
      <t>ショヨウ</t>
    </rPh>
    <rPh sb="2" eb="3">
      <t>ガク</t>
    </rPh>
    <rPh sb="4" eb="5">
      <t>セン</t>
    </rPh>
    <rPh sb="5" eb="6">
      <t>エン</t>
    </rPh>
    <rPh sb="9" eb="11">
      <t>カサン</t>
    </rPh>
    <rPh sb="11" eb="12">
      <t>ガク</t>
    </rPh>
    <phoneticPr fontId="1"/>
  </si>
  <si>
    <t>上記に併設されるショートステイ居室</t>
    <rPh sb="0" eb="2">
      <t>ジョウキ</t>
    </rPh>
    <rPh sb="3" eb="5">
      <t>ヘイセツ</t>
    </rPh>
    <rPh sb="15" eb="17">
      <t>キョシツ</t>
    </rPh>
    <phoneticPr fontId="1"/>
  </si>
  <si>
    <t>地域密着型介護老人福祉施設</t>
    <phoneticPr fontId="1"/>
  </si>
  <si>
    <t>定員総数</t>
    <rPh sb="0" eb="2">
      <t>テイイン</t>
    </rPh>
    <rPh sb="2" eb="4">
      <t>ソウスウ</t>
    </rPh>
    <phoneticPr fontId="1"/>
  </si>
  <si>
    <t>整備予定施設数</t>
    <rPh sb="0" eb="2">
      <t>セイビ</t>
    </rPh>
    <rPh sb="2" eb="4">
      <t>ヨテイ</t>
    </rPh>
    <rPh sb="4" eb="6">
      <t>シセツ</t>
    </rPh>
    <rPh sb="6" eb="7">
      <t>スウ</t>
    </rPh>
    <phoneticPr fontId="1"/>
  </si>
  <si>
    <t>①地域密着型サービス施設等の整備助成</t>
    <phoneticPr fontId="1"/>
  </si>
  <si>
    <t>②施設等の開設・設置に必要な準備経費支援</t>
    <rPh sb="1" eb="3">
      <t>シセツ</t>
    </rPh>
    <rPh sb="3" eb="4">
      <t>トウ</t>
    </rPh>
    <rPh sb="5" eb="7">
      <t>カイセツ</t>
    </rPh>
    <rPh sb="8" eb="10">
      <t>セッチ</t>
    </rPh>
    <rPh sb="11" eb="13">
      <t>ヒツヨウ</t>
    </rPh>
    <rPh sb="14" eb="16">
      <t>ジュンビ</t>
    </rPh>
    <rPh sb="16" eb="18">
      <t>ケイヒ</t>
    </rPh>
    <rPh sb="18" eb="20">
      <t>シエン</t>
    </rPh>
    <phoneticPr fontId="1"/>
  </si>
  <si>
    <t>基金利用による
整備予定数</t>
    <rPh sb="0" eb="2">
      <t>キキン</t>
    </rPh>
    <rPh sb="2" eb="4">
      <t>リヨウ</t>
    </rPh>
    <rPh sb="8" eb="10">
      <t>セイビ</t>
    </rPh>
    <rPh sb="10" eb="12">
      <t>ヨテイ</t>
    </rPh>
    <rPh sb="12" eb="13">
      <t>スウ</t>
    </rPh>
    <phoneticPr fontId="1"/>
  </si>
  <si>
    <t>介護付きホーム(定員29人以下)</t>
    <rPh sb="14" eb="15">
      <t>シタ</t>
    </rPh>
    <phoneticPr fontId="1"/>
  </si>
  <si>
    <t>共生型サービス事業所の整備促進</t>
    <rPh sb="0" eb="3">
      <t>キョウセイガタ</t>
    </rPh>
    <rPh sb="7" eb="10">
      <t>ジギョウショ</t>
    </rPh>
    <rPh sb="11" eb="13">
      <t>セイビ</t>
    </rPh>
    <rPh sb="13" eb="15">
      <t>ソクシン</t>
    </rPh>
    <phoneticPr fontId="1"/>
  </si>
  <si>
    <t>看取り環境の整備促進</t>
    <rPh sb="0" eb="2">
      <t>ミト</t>
    </rPh>
    <rPh sb="3" eb="5">
      <t>カンキョウ</t>
    </rPh>
    <rPh sb="6" eb="8">
      <t>セイビ</t>
    </rPh>
    <rPh sb="8" eb="10">
      <t>ソクシン</t>
    </rPh>
    <phoneticPr fontId="1"/>
  </si>
  <si>
    <t>算出方法</t>
    <rPh sb="0" eb="2">
      <t>サンシュツ</t>
    </rPh>
    <rPh sb="2" eb="4">
      <t>ホウホウ</t>
    </rPh>
    <phoneticPr fontId="1"/>
  </si>
  <si>
    <t>主として宿舎を利用する職員が勤務する介護施設等の種類</t>
    <rPh sb="0" eb="1">
      <t>シュ</t>
    </rPh>
    <rPh sb="4" eb="6">
      <t>シュクシャ</t>
    </rPh>
    <rPh sb="7" eb="9">
      <t>リヨウ</t>
    </rPh>
    <rPh sb="11" eb="13">
      <t>ショクイン</t>
    </rPh>
    <rPh sb="14" eb="16">
      <t>キンム</t>
    </rPh>
    <phoneticPr fontId="1"/>
  </si>
  <si>
    <t>所要額(千円)</t>
    <phoneticPr fontId="1"/>
  </si>
  <si>
    <t>単位</t>
    <phoneticPr fontId="1"/>
  </si>
  <si>
    <t>整備床数</t>
  </si>
  <si>
    <t>整備床数</t>
    <phoneticPr fontId="1"/>
  </si>
  <si>
    <t>事業区分</t>
    <rPh sb="0" eb="2">
      <t>ジギョウ</t>
    </rPh>
    <phoneticPr fontId="1"/>
  </si>
  <si>
    <t>整備区分</t>
    <rPh sb="0" eb="2">
      <t>セイビ</t>
    </rPh>
    <rPh sb="2" eb="4">
      <t>クブン</t>
    </rPh>
    <phoneticPr fontId="1"/>
  </si>
  <si>
    <t>既存の特養及び併設されるショートステイ多床室のプライバシー保護のための改修支援の小計</t>
    <rPh sb="0" eb="2">
      <t>キソン</t>
    </rPh>
    <rPh sb="3" eb="5">
      <t>トクヨウ</t>
    </rPh>
    <rPh sb="5" eb="6">
      <t>オヨ</t>
    </rPh>
    <rPh sb="7" eb="9">
      <t>ヘイセツ</t>
    </rPh>
    <rPh sb="19" eb="22">
      <t>タショウシツ</t>
    </rPh>
    <rPh sb="29" eb="31">
      <t>ホゴ</t>
    </rPh>
    <rPh sb="35" eb="37">
      <t>カイシュウ</t>
    </rPh>
    <rPh sb="37" eb="39">
      <t>シエン</t>
    </rPh>
    <phoneticPr fontId="1"/>
  </si>
  <si>
    <t>介護施設等の種類</t>
    <rPh sb="0" eb="2">
      <t>カイゴ</t>
    </rPh>
    <rPh sb="2" eb="5">
      <t>シセツナド</t>
    </rPh>
    <rPh sb="6" eb="8">
      <t>シュルイ</t>
    </rPh>
    <phoneticPr fontId="1"/>
  </si>
  <si>
    <t>事業所数</t>
    <rPh sb="0" eb="3">
      <t>ジギョウショ</t>
    </rPh>
    <rPh sb="3" eb="4">
      <t>スウ</t>
    </rPh>
    <phoneticPr fontId="1"/>
  </si>
  <si>
    <t>共生型サービス事業所の整備促進の小計</t>
    <rPh sb="0" eb="3">
      <t>キョウセイガタ</t>
    </rPh>
    <rPh sb="7" eb="9">
      <t>ジギョウ</t>
    </rPh>
    <rPh sb="9" eb="10">
      <t>ジョ</t>
    </rPh>
    <rPh sb="11" eb="13">
      <t>セイビ</t>
    </rPh>
    <rPh sb="13" eb="15">
      <t>ソクシン</t>
    </rPh>
    <phoneticPr fontId="1"/>
  </si>
  <si>
    <t>看取り環境の整備促進の小計</t>
    <rPh sb="0" eb="2">
      <t>ミト</t>
    </rPh>
    <rPh sb="3" eb="5">
      <t>カンキョウ</t>
    </rPh>
    <rPh sb="6" eb="8">
      <t>セイビ</t>
    </rPh>
    <rPh sb="8" eb="10">
      <t>ソクシン</t>
    </rPh>
    <phoneticPr fontId="1"/>
  </si>
  <si>
    <t>軽費老人ホーム</t>
    <phoneticPr fontId="1"/>
  </si>
  <si>
    <t>市区町村名</t>
    <phoneticPr fontId="1"/>
  </si>
  <si>
    <t>市区町村名</t>
    <phoneticPr fontId="1"/>
  </si>
  <si>
    <t>○調査票作成上の留意事項</t>
    <rPh sb="4" eb="6">
      <t>サクセイ</t>
    </rPh>
    <rPh sb="6" eb="7">
      <t>ジョウ</t>
    </rPh>
    <rPh sb="8" eb="10">
      <t>リュウイ</t>
    </rPh>
    <rPh sb="10" eb="12">
      <t>ジコウ</t>
    </rPh>
    <phoneticPr fontId="22"/>
  </si>
  <si>
    <t>４．補助区分や補助単価等は検討中のため、実際の補助内容と異なることがある。</t>
    <rPh sb="2" eb="4">
      <t>ホジョ</t>
    </rPh>
    <rPh sb="4" eb="6">
      <t>クブン</t>
    </rPh>
    <rPh sb="7" eb="9">
      <t>ホジョ</t>
    </rPh>
    <rPh sb="9" eb="11">
      <t>タンカ</t>
    </rPh>
    <rPh sb="11" eb="12">
      <t>トウ</t>
    </rPh>
    <rPh sb="13" eb="16">
      <t>ケントウチュウ</t>
    </rPh>
    <rPh sb="20" eb="22">
      <t>ジッサイ</t>
    </rPh>
    <rPh sb="23" eb="25">
      <t>ホジョ</t>
    </rPh>
    <rPh sb="25" eb="27">
      <t>ナイヨウ</t>
    </rPh>
    <rPh sb="28" eb="29">
      <t>コト</t>
    </rPh>
    <phoneticPr fontId="22"/>
  </si>
  <si>
    <t>介護施設等の整備に関する事業の基金所要額見込</t>
    <rPh sb="0" eb="2">
      <t>あるの</t>
    </rPh>
    <rPh sb="2" eb="4">
      <t>で、記</t>
    </rPh>
    <rPh sb="4" eb="5">
      <t>載内</t>
    </rPh>
    <rPh sb="6" eb="8">
      <t>容につ</t>
    </rPh>
    <rPh sb="9" eb="10">
      <t>いて</t>
    </rPh>
    <rPh sb="12" eb="14">
      <t>分かる者</t>
    </rPh>
    <rPh sb="15" eb="17">
      <t>キキン</t>
    </rPh>
    <rPh sb="17" eb="19">
      <t>ショヨウ</t>
    </rPh>
    <rPh sb="19" eb="20">
      <t>ガク</t>
    </rPh>
    <rPh sb="20" eb="22">
      <t>ミコミ</t>
    </rPh>
    <phoneticPr fontId="1"/>
  </si>
  <si>
    <t>③介護施設等の合築・併設支援</t>
    <rPh sb="1" eb="3">
      <t>カイゴ</t>
    </rPh>
    <rPh sb="3" eb="5">
      <t>シセツ</t>
    </rPh>
    <rPh sb="5" eb="6">
      <t>トウ</t>
    </rPh>
    <rPh sb="7" eb="8">
      <t>ゴウ</t>
    </rPh>
    <rPh sb="8" eb="9">
      <t>チク</t>
    </rPh>
    <rPh sb="10" eb="12">
      <t>ヘイセツ</t>
    </rPh>
    <rPh sb="12" eb="14">
      <t>シエン</t>
    </rPh>
    <phoneticPr fontId="1"/>
  </si>
  <si>
    <t>地域密着型特別養護老人ホームの合築・併設への支援</t>
    <rPh sb="5" eb="7">
      <t>トクベツ</t>
    </rPh>
    <rPh sb="7" eb="9">
      <t>ヨウゴ</t>
    </rPh>
    <rPh sb="9" eb="11">
      <t>ロウジン</t>
    </rPh>
    <rPh sb="15" eb="17">
      <t>ガッチク</t>
    </rPh>
    <rPh sb="18" eb="20">
      <t>ヘイセツ</t>
    </rPh>
    <rPh sb="22" eb="24">
      <t>シエン</t>
    </rPh>
    <phoneticPr fontId="1"/>
  </si>
  <si>
    <t>④空き家を活用した整備支援</t>
    <rPh sb="1" eb="2">
      <t>ア</t>
    </rPh>
    <rPh sb="3" eb="4">
      <t>イエ</t>
    </rPh>
    <rPh sb="5" eb="7">
      <t>カツヨウ</t>
    </rPh>
    <rPh sb="9" eb="11">
      <t>セイビ</t>
    </rPh>
    <rPh sb="11" eb="13">
      <t>シエン</t>
    </rPh>
    <phoneticPr fontId="1"/>
  </si>
  <si>
    <t>⑤基金利用による既存施設の改修等</t>
    <rPh sb="3" eb="5">
      <t>リヨウ</t>
    </rPh>
    <rPh sb="8" eb="10">
      <t>キゾン</t>
    </rPh>
    <rPh sb="10" eb="12">
      <t>シセツ</t>
    </rPh>
    <rPh sb="13" eb="15">
      <t>カイシュウ</t>
    </rPh>
    <rPh sb="15" eb="16">
      <t>トウ</t>
    </rPh>
    <phoneticPr fontId="1"/>
  </si>
  <si>
    <t>長崎県対象外</t>
    <rPh sb="0" eb="3">
      <t>ナガサキケン</t>
    </rPh>
    <rPh sb="3" eb="6">
      <t>タイショウガイ</t>
    </rPh>
    <phoneticPr fontId="1"/>
  </si>
  <si>
    <t>「多床室（ユニット型個室的多床室を含む）→ユニット化」改修</t>
    <phoneticPr fontId="1"/>
  </si>
  <si>
    <t>既存の特養及び併設されるショートステイ多床室のプライバシー保護のための改修支援</t>
    <rPh sb="5" eb="6">
      <t>オヨ</t>
    </rPh>
    <phoneticPr fontId="1"/>
  </si>
  <si>
    <t>地域密着型通所介護事業所</t>
    <rPh sb="0" eb="5">
      <t>チイキミッチャクガタ</t>
    </rPh>
    <rPh sb="5" eb="7">
      <t>ツウショ</t>
    </rPh>
    <rPh sb="7" eb="9">
      <t>カイゴ</t>
    </rPh>
    <rPh sb="9" eb="12">
      <t>ジギョウショ</t>
    </rPh>
    <phoneticPr fontId="1"/>
  </si>
  <si>
    <t>短期入所生活介護事業所（定員29名以下）</t>
    <rPh sb="0" eb="2">
      <t>タンキ</t>
    </rPh>
    <rPh sb="2" eb="4">
      <t>ニュウショ</t>
    </rPh>
    <rPh sb="4" eb="6">
      <t>セイカツ</t>
    </rPh>
    <rPh sb="6" eb="8">
      <t>カイゴ</t>
    </rPh>
    <rPh sb="8" eb="11">
      <t>ジギョウショ</t>
    </rPh>
    <rPh sb="12" eb="14">
      <t>テイイン</t>
    </rPh>
    <rPh sb="16" eb="17">
      <t>メイ</t>
    </rPh>
    <rPh sb="17" eb="19">
      <t>イカ</t>
    </rPh>
    <phoneticPr fontId="1"/>
  </si>
  <si>
    <r>
      <t xml:space="preserve">（備考）
</t>
    </r>
    <r>
      <rPr>
        <sz val="10"/>
        <rFont val="ＭＳ Ｐ明朝"/>
        <family val="1"/>
        <charset val="128"/>
      </rPr>
      <t>※複数年度にまたがり支出を要する事業について、翌年度以降の各年度の基金所要見込額を記載</t>
    </r>
    <rPh sb="1" eb="3">
      <t>ビコウ</t>
    </rPh>
    <rPh sb="7" eb="9">
      <t>フクスウ</t>
    </rPh>
    <rPh sb="9" eb="11">
      <t>ネンド</t>
    </rPh>
    <rPh sb="16" eb="18">
      <t>シシュツ</t>
    </rPh>
    <rPh sb="19" eb="20">
      <t>ヨウ</t>
    </rPh>
    <rPh sb="22" eb="24">
      <t>ジギョウ</t>
    </rPh>
    <rPh sb="29" eb="32">
      <t>ヨクネンド</t>
    </rPh>
    <rPh sb="32" eb="34">
      <t>イコウ</t>
    </rPh>
    <rPh sb="35" eb="38">
      <t>カクネンド</t>
    </rPh>
    <rPh sb="39" eb="41">
      <t>キキン</t>
    </rPh>
    <rPh sb="41" eb="43">
      <t>ショヨウ</t>
    </rPh>
    <rPh sb="43" eb="46">
      <t>ミコミガク</t>
    </rPh>
    <rPh sb="47" eb="49">
      <t>キサイ</t>
    </rPh>
    <phoneticPr fontId="1"/>
  </si>
  <si>
    <t>補助率1/3</t>
    <rPh sb="0" eb="3">
      <t>ホジョリツ</t>
    </rPh>
    <phoneticPr fontId="1"/>
  </si>
  <si>
    <t>⑥介護職員の宿舎施設整備</t>
    <rPh sb="1" eb="3">
      <t>カイゴ</t>
    </rPh>
    <rPh sb="3" eb="5">
      <t>ショクイン</t>
    </rPh>
    <rPh sb="6" eb="12">
      <t>シュクシャシセツセイビ</t>
    </rPh>
    <phoneticPr fontId="1"/>
  </si>
  <si>
    <t>３．第９期介護保険事業（支援）計画等</t>
    <rPh sb="2" eb="3">
      <t>ダイ</t>
    </rPh>
    <rPh sb="4" eb="5">
      <t>キ</t>
    </rPh>
    <rPh sb="5" eb="7">
      <t>カイゴ</t>
    </rPh>
    <rPh sb="7" eb="9">
      <t>ホケン</t>
    </rPh>
    <rPh sb="9" eb="11">
      <t>ジギョウ</t>
    </rPh>
    <rPh sb="12" eb="14">
      <t>シエン</t>
    </rPh>
    <rPh sb="15" eb="17">
      <t>ケイカク</t>
    </rPh>
    <rPh sb="17" eb="18">
      <t>トウケンゼンタイ</t>
    </rPh>
    <phoneticPr fontId="1"/>
  </si>
  <si>
    <t>第９期介護保険事業（支援）計画</t>
    <rPh sb="0" eb="1">
      <t>ダイ</t>
    </rPh>
    <rPh sb="2" eb="3">
      <t>キ</t>
    </rPh>
    <rPh sb="3" eb="5">
      <t>カイゴ</t>
    </rPh>
    <rPh sb="5" eb="7">
      <t>ホケン</t>
    </rPh>
    <rPh sb="7" eb="9">
      <t>ジギョウ</t>
    </rPh>
    <rPh sb="13" eb="15">
      <t>ケイカク</t>
    </rPh>
    <phoneticPr fontId="1"/>
  </si>
  <si>
    <t>令和7年度</t>
    <rPh sb="4" eb="5">
      <t>ド</t>
    </rPh>
    <phoneticPr fontId="1"/>
  </si>
  <si>
    <t>令和8年度</t>
    <rPh sb="4" eb="5">
      <t>ド</t>
    </rPh>
    <phoneticPr fontId="1"/>
  </si>
  <si>
    <t>１．「基金利用による介護施設等の整備に関する事業量の見込み等」については、第9期介護保険事業（支援）計画の実績、従来の基盤整備基金（またはハード交付金）を活用し整備した実績等を踏まえたうえで作成し、過剰な見込にならないようにすること。</t>
    <rPh sb="37" eb="38">
      <t>ダイ</t>
    </rPh>
    <rPh sb="39" eb="40">
      <t>キ</t>
    </rPh>
    <rPh sb="40" eb="42">
      <t>カイゴ</t>
    </rPh>
    <rPh sb="42" eb="44">
      <t>ホケン</t>
    </rPh>
    <rPh sb="44" eb="46">
      <t>ジギョウ</t>
    </rPh>
    <rPh sb="47" eb="49">
      <t>シエン</t>
    </rPh>
    <rPh sb="50" eb="52">
      <t>ケイカク</t>
    </rPh>
    <rPh sb="53" eb="55">
      <t>ジッセキ</t>
    </rPh>
    <rPh sb="56" eb="58">
      <t>ジュウライ</t>
    </rPh>
    <rPh sb="59" eb="61">
      <t>キバン</t>
    </rPh>
    <rPh sb="61" eb="63">
      <t>セイビ</t>
    </rPh>
    <rPh sb="63" eb="65">
      <t>キキン</t>
    </rPh>
    <rPh sb="72" eb="75">
      <t>コウフキン</t>
    </rPh>
    <rPh sb="77" eb="79">
      <t>カツヨウ</t>
    </rPh>
    <rPh sb="80" eb="82">
      <t>セイビ</t>
    </rPh>
    <rPh sb="84" eb="86">
      <t>ジッセキ</t>
    </rPh>
    <rPh sb="86" eb="87">
      <t>トウ</t>
    </rPh>
    <rPh sb="88" eb="89">
      <t>フ</t>
    </rPh>
    <rPh sb="95" eb="97">
      <t>サクセイ</t>
    </rPh>
    <rPh sb="99" eb="101">
      <t>カジョウ</t>
    </rPh>
    <rPh sb="102" eb="104">
      <t>ミコ</t>
    </rPh>
    <phoneticPr fontId="22"/>
  </si>
  <si>
    <t>２．「基金利用による介護施設等の整備に関する事業量の見込み等」において、複数年度にまたがり基金の支出を要する事業については、「整備予定数」を支出合計額に対する令和7年度支出予定額の割合で按分して計上すること。
　この場合、各年度の基金所要見込額を備考欄に記載すること。</t>
    <rPh sb="3" eb="5">
      <t>キキン</t>
    </rPh>
    <rPh sb="5" eb="7">
      <t>リヨウ</t>
    </rPh>
    <rPh sb="10" eb="12">
      <t>カイゴ</t>
    </rPh>
    <rPh sb="12" eb="14">
      <t>シセツ</t>
    </rPh>
    <rPh sb="14" eb="15">
      <t>トウ</t>
    </rPh>
    <rPh sb="16" eb="18">
      <t>セイビ</t>
    </rPh>
    <rPh sb="19" eb="20">
      <t>カン</t>
    </rPh>
    <rPh sb="22" eb="24">
      <t>ジギョウ</t>
    </rPh>
    <rPh sb="24" eb="25">
      <t>リョウ</t>
    </rPh>
    <rPh sb="26" eb="28">
      <t>ミコ</t>
    </rPh>
    <rPh sb="29" eb="30">
      <t>トウ</t>
    </rPh>
    <rPh sb="45" eb="47">
      <t>キキン</t>
    </rPh>
    <rPh sb="63" eb="65">
      <t>セイビ</t>
    </rPh>
    <rPh sb="65" eb="67">
      <t>ヨテイ</t>
    </rPh>
    <rPh sb="67" eb="68">
      <t>スウ</t>
    </rPh>
    <rPh sb="70" eb="72">
      <t>シシュツ</t>
    </rPh>
    <rPh sb="72" eb="74">
      <t>ゴウケイ</t>
    </rPh>
    <rPh sb="74" eb="75">
      <t>ガク</t>
    </rPh>
    <rPh sb="76" eb="77">
      <t>タイ</t>
    </rPh>
    <rPh sb="79" eb="80">
      <t>レイ</t>
    </rPh>
    <rPh sb="80" eb="81">
      <t>ワ</t>
    </rPh>
    <rPh sb="82" eb="84">
      <t>ネンド</t>
    </rPh>
    <rPh sb="84" eb="86">
      <t>シシュツ</t>
    </rPh>
    <rPh sb="86" eb="88">
      <t>ヨテイ</t>
    </rPh>
    <rPh sb="88" eb="89">
      <t>ガク</t>
    </rPh>
    <rPh sb="90" eb="92">
      <t>ワリアイ</t>
    </rPh>
    <rPh sb="93" eb="95">
      <t>アンブン</t>
    </rPh>
    <rPh sb="97" eb="99">
      <t>ケイジョウ</t>
    </rPh>
    <rPh sb="108" eb="110">
      <t>バアイ</t>
    </rPh>
    <rPh sb="119" eb="121">
      <t>ミコミ</t>
    </rPh>
    <rPh sb="123" eb="125">
      <t>ビコウ</t>
    </rPh>
    <rPh sb="125" eb="126">
      <t>ラン</t>
    </rPh>
    <rPh sb="127" eb="129">
      <t>キサイ</t>
    </rPh>
    <phoneticPr fontId="22"/>
  </si>
  <si>
    <t>養護老人ホーム</t>
    <rPh sb="0" eb="2">
      <t>ヨウゴ</t>
    </rPh>
    <rPh sb="2" eb="4">
      <t>ロウジン</t>
    </rPh>
    <phoneticPr fontId="1"/>
  </si>
  <si>
    <t>第9期介護保険事業（支援）計画</t>
    <rPh sb="0" eb="1">
      <t>ダイ</t>
    </rPh>
    <rPh sb="2" eb="3">
      <t>キ</t>
    </rPh>
    <rPh sb="3" eb="5">
      <t>カイゴ</t>
    </rPh>
    <rPh sb="5" eb="7">
      <t>ホケン</t>
    </rPh>
    <rPh sb="7" eb="9">
      <t>ジギョウ</t>
    </rPh>
    <rPh sb="10" eb="12">
      <t>シエン</t>
    </rPh>
    <rPh sb="13" eb="15">
      <t>ケイカク</t>
    </rPh>
    <phoneticPr fontId="1"/>
  </si>
  <si>
    <t>介護老人福祉施設</t>
    <rPh sb="0" eb="2">
      <t>カイゴ</t>
    </rPh>
    <rPh sb="2" eb="4">
      <t>ロウジン</t>
    </rPh>
    <rPh sb="4" eb="8">
      <t>フクシシセツ</t>
    </rPh>
    <phoneticPr fontId="1"/>
  </si>
  <si>
    <t>介護老人保健施設</t>
  </si>
  <si>
    <t>介護医療院</t>
  </si>
  <si>
    <t>特定施設</t>
    <rPh sb="0" eb="2">
      <t>トクテイ</t>
    </rPh>
    <rPh sb="2" eb="4">
      <t>シセツ</t>
    </rPh>
    <phoneticPr fontId="1"/>
  </si>
  <si>
    <t>整備施設数</t>
    <rPh sb="0" eb="2">
      <t>セイビ</t>
    </rPh>
    <rPh sb="2" eb="4">
      <t>シセツ</t>
    </rPh>
    <rPh sb="4" eb="5">
      <t>スウ</t>
    </rPh>
    <phoneticPr fontId="1"/>
  </si>
  <si>
    <t>整備施設・事業所数</t>
    <rPh sb="0" eb="2">
      <t>セイビ</t>
    </rPh>
    <rPh sb="2" eb="4">
      <t>シセツ</t>
    </rPh>
    <rPh sb="5" eb="8">
      <t>ジギョウショ</t>
    </rPh>
    <rPh sb="8" eb="9">
      <t>スウ</t>
    </rPh>
    <phoneticPr fontId="1"/>
  </si>
  <si>
    <t>整備予定施設・事業所数</t>
    <rPh sb="0" eb="2">
      <t>セイビ</t>
    </rPh>
    <rPh sb="2" eb="4">
      <t>ヨテイ</t>
    </rPh>
    <rPh sb="4" eb="6">
      <t>シセツ</t>
    </rPh>
    <rPh sb="7" eb="10">
      <t>ジギョウショ</t>
    </rPh>
    <rPh sb="10" eb="11">
      <t>スウ</t>
    </rPh>
    <phoneticPr fontId="1"/>
  </si>
  <si>
    <t>地域密着型介護老人福祉施設</t>
    <rPh sb="0" eb="2">
      <t>チイキ</t>
    </rPh>
    <rPh sb="2" eb="5">
      <t>ミッチャクガタ</t>
    </rPh>
    <rPh sb="5" eb="7">
      <t>カイゴ</t>
    </rPh>
    <rPh sb="7" eb="9">
      <t>ロウジン</t>
    </rPh>
    <rPh sb="9" eb="13">
      <t>フクシシセツ</t>
    </rPh>
    <phoneticPr fontId="1"/>
  </si>
  <si>
    <t>介護老人保健施設</t>
    <phoneticPr fontId="1"/>
  </si>
  <si>
    <t>介護医療院</t>
    <phoneticPr fontId="1"/>
  </si>
  <si>
    <t>小規模多機能型居宅介護事業所</t>
    <rPh sb="11" eb="14">
      <t>ジギョウショ</t>
    </rPh>
    <phoneticPr fontId="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</si>
  <si>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</si>
  <si>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看護小規模多機能型居宅介護事業所</t>
  </si>
  <si>
    <t>※「整備施設数」「整備施設・事業所数」「整備予定施設数」「整備予定施設・事業所数」には基金を利用しないものを含む。</t>
    <rPh sb="2" eb="4">
      <t>セイビ</t>
    </rPh>
    <rPh sb="4" eb="6">
      <t>シセツ</t>
    </rPh>
    <rPh sb="6" eb="7">
      <t>スウ</t>
    </rPh>
    <rPh sb="9" eb="11">
      <t>セイビ</t>
    </rPh>
    <rPh sb="11" eb="13">
      <t>シセツ</t>
    </rPh>
    <rPh sb="14" eb="16">
      <t>ジギョウ</t>
    </rPh>
    <rPh sb="16" eb="17">
      <t>ショ</t>
    </rPh>
    <rPh sb="17" eb="18">
      <t>スウ</t>
    </rPh>
    <rPh sb="33" eb="35">
      <t>シセツ</t>
    </rPh>
    <phoneticPr fontId="1"/>
  </si>
  <si>
    <t>令和8年度　介護施設等の整備に関するR9年度事業見込量等調査票（市区町村分）</t>
    <rPh sb="6" eb="8">
      <t>カイゴ</t>
    </rPh>
    <rPh sb="8" eb="10">
      <t>シセツ</t>
    </rPh>
    <rPh sb="10" eb="11">
      <t>トウ</t>
    </rPh>
    <rPh sb="12" eb="14">
      <t>セイビ</t>
    </rPh>
    <rPh sb="15" eb="16">
      <t>カン</t>
    </rPh>
    <rPh sb="20" eb="22">
      <t>ネンド</t>
    </rPh>
    <rPh sb="22" eb="24">
      <t>ジギョウ</t>
    </rPh>
    <rPh sb="24" eb="26">
      <t>ミコミ</t>
    </rPh>
    <rPh sb="26" eb="27">
      <t>リョウ</t>
    </rPh>
    <rPh sb="27" eb="28">
      <t>トウ</t>
    </rPh>
    <rPh sb="28" eb="30">
      <t>チョウサ</t>
    </rPh>
    <rPh sb="30" eb="31">
      <t>ヒョウ</t>
    </rPh>
    <rPh sb="32" eb="34">
      <t>シク</t>
    </rPh>
    <rPh sb="34" eb="36">
      <t>チョウソン</t>
    </rPh>
    <rPh sb="36" eb="37">
      <t>ブン</t>
    </rPh>
    <phoneticPr fontId="1"/>
  </si>
  <si>
    <r>
      <rPr>
        <sz val="10"/>
        <rFont val="ＭＳ Ｐゴシック"/>
        <family val="3"/>
        <charset val="128"/>
      </rPr>
      <t>定員30人以上広域型施設</t>
    </r>
    <r>
      <rPr>
        <sz val="8"/>
        <rFont val="ＭＳ Ｐゴシック"/>
        <family val="3"/>
        <charset val="128"/>
      </rPr>
      <t xml:space="preserve">
</t>
    </r>
    <r>
      <rPr>
        <sz val="7"/>
        <rFont val="ＭＳ Ｐゴシック"/>
        <family val="3"/>
        <charset val="128"/>
      </rPr>
      <t>※定員総数欄は、前年度の必要入所（利用）定員総数からの増加分を記入</t>
    </r>
    <rPh sb="0" eb="2">
      <t>テイイン</t>
    </rPh>
    <rPh sb="4" eb="5">
      <t>ニン</t>
    </rPh>
    <rPh sb="5" eb="7">
      <t>イジョウ</t>
    </rPh>
    <rPh sb="7" eb="9">
      <t>コウイキ</t>
    </rPh>
    <rPh sb="9" eb="10">
      <t>ガタ</t>
    </rPh>
    <rPh sb="10" eb="12">
      <t>シセツ</t>
    </rPh>
    <rPh sb="14" eb="16">
      <t>テイイン</t>
    </rPh>
    <rPh sb="16" eb="18">
      <t>ソウスウ</t>
    </rPh>
    <rPh sb="25" eb="27">
      <t>ヒツヨウ</t>
    </rPh>
    <rPh sb="27" eb="29">
      <t>ニュウショ</t>
    </rPh>
    <rPh sb="30" eb="32">
      <t>リヨウ</t>
    </rPh>
    <rPh sb="33" eb="35">
      <t>テイイン</t>
    </rPh>
    <rPh sb="35" eb="37">
      <t>ソウスウ</t>
    </rPh>
    <rPh sb="42" eb="43">
      <t>ブン</t>
    </rPh>
    <phoneticPr fontId="1"/>
  </si>
  <si>
    <r>
      <rPr>
        <sz val="9"/>
        <rFont val="ＭＳ Ｐゴシック"/>
        <family val="3"/>
        <charset val="128"/>
      </rPr>
      <t>定員29人以下の地域密着型施設・事業所等</t>
    </r>
    <r>
      <rPr>
        <sz val="8"/>
        <rFont val="ＭＳ Ｐゴシック"/>
        <family val="3"/>
        <charset val="128"/>
      </rPr>
      <t xml:space="preserve">
</t>
    </r>
    <r>
      <rPr>
        <sz val="7"/>
        <rFont val="ＭＳ Ｐゴシック"/>
        <family val="3"/>
        <charset val="128"/>
      </rPr>
      <t>※定員総数欄は、前年度の必要入所（利用）定員総数からの増加分を記入</t>
    </r>
    <rPh sb="0" eb="2">
      <t>テイイン</t>
    </rPh>
    <rPh sb="4" eb="5">
      <t>ニン</t>
    </rPh>
    <rPh sb="5" eb="7">
      <t>イカ</t>
    </rPh>
    <rPh sb="8" eb="10">
      <t>チイキ</t>
    </rPh>
    <rPh sb="10" eb="13">
      <t>ミッチャクガタ</t>
    </rPh>
    <rPh sb="13" eb="15">
      <t>シセツ</t>
    </rPh>
    <rPh sb="16" eb="19">
      <t>ジギョウショ</t>
    </rPh>
    <rPh sb="19" eb="20">
      <t>ナド</t>
    </rPh>
    <rPh sb="26" eb="27">
      <t>ラン</t>
    </rPh>
    <rPh sb="29" eb="32">
      <t>ゼンネンド</t>
    </rPh>
    <rPh sb="48" eb="50">
      <t>ゾウカ</t>
    </rPh>
    <rPh sb="50" eb="51">
      <t>ブン</t>
    </rPh>
    <rPh sb="52" eb="54">
      <t>キニュウ</t>
    </rPh>
    <phoneticPr fontId="1"/>
  </si>
  <si>
    <t>５．R9年度単価額（千円）に入力している額は、R7国要領に基づいたR7県要領の単価になります。
　　また、R9年度のメニューは現時点で不明のため、今後変更になる可能性もあります。ご了承ください。</t>
    <phoneticPr fontId="1"/>
  </si>
  <si>
    <t>３．令和7年度と同様に、既存の特養多床室のプライバシー保護のための改修支援については、直接補助により行うこととしているが、各市町においても状況把握に努めること。</t>
    <rPh sb="2" eb="4">
      <t>レイワ</t>
    </rPh>
    <rPh sb="5" eb="7">
      <t>ネンド</t>
    </rPh>
    <rPh sb="6" eb="7">
      <t>ド</t>
    </rPh>
    <rPh sb="7" eb="9">
      <t>ヘイネンド</t>
    </rPh>
    <rPh sb="8" eb="10">
      <t>ドウヨウ</t>
    </rPh>
    <rPh sb="12" eb="14">
      <t>キゾン</t>
    </rPh>
    <rPh sb="15" eb="16">
      <t>トク</t>
    </rPh>
    <rPh sb="16" eb="17">
      <t>オサム</t>
    </rPh>
    <rPh sb="17" eb="18">
      <t>タ</t>
    </rPh>
    <rPh sb="18" eb="19">
      <t>ユカ</t>
    </rPh>
    <rPh sb="19" eb="20">
      <t>シツ</t>
    </rPh>
    <rPh sb="27" eb="29">
      <t>ホゴ</t>
    </rPh>
    <rPh sb="33" eb="35">
      <t>カイシュウ</t>
    </rPh>
    <rPh sb="35" eb="37">
      <t>シエン</t>
    </rPh>
    <rPh sb="43" eb="45">
      <t>チョクセツ</t>
    </rPh>
    <rPh sb="45" eb="47">
      <t>ホジョ</t>
    </rPh>
    <rPh sb="50" eb="51">
      <t>オコナ</t>
    </rPh>
    <rPh sb="61" eb="62">
      <t>カク</t>
    </rPh>
    <rPh sb="62" eb="64">
      <t>シチョウ</t>
    </rPh>
    <rPh sb="69" eb="71">
      <t>ジョウキョウ</t>
    </rPh>
    <rPh sb="71" eb="73">
      <t>ハアク</t>
    </rPh>
    <rPh sb="74" eb="75">
      <t>ツト</t>
    </rPh>
    <phoneticPr fontId="22"/>
  </si>
  <si>
    <t>　（例）特養30床整備　（単価）4,270千円／床　 　（基金支出予定額） 令和9年度 42,700千円、令和10年度 85,400千円、合計128,100千円　の場合
         ➤ 令和9年度　整備予定数　30 ×42,700/128,100 = 10（床）
　　　　➤記入方法　（整備予定数）　10　　（令和7年度単価（予定）額）　4,270　　（所要額）　42,700　　　　（備考欄）　令和10年度所要額　85,400千円　</t>
    <rPh sb="2" eb="3">
      <t>レイ</t>
    </rPh>
    <rPh sb="4" eb="6">
      <t>トクヨウ</t>
    </rPh>
    <rPh sb="8" eb="9">
      <t>ショウ</t>
    </rPh>
    <rPh sb="9" eb="11">
      <t>セイビ</t>
    </rPh>
    <rPh sb="13" eb="15">
      <t>タンカ</t>
    </rPh>
    <rPh sb="21" eb="22">
      <t>セン</t>
    </rPh>
    <rPh sb="22" eb="23">
      <t>エン</t>
    </rPh>
    <rPh sb="24" eb="25">
      <t>ユカ</t>
    </rPh>
    <rPh sb="29" eb="31">
      <t>キキン</t>
    </rPh>
    <rPh sb="31" eb="33">
      <t>シシュツ</t>
    </rPh>
    <rPh sb="33" eb="35">
      <t>ヨテイ</t>
    </rPh>
    <rPh sb="35" eb="36">
      <t>ガク</t>
    </rPh>
    <rPh sb="38" eb="39">
      <t>レイ</t>
    </rPh>
    <rPh sb="39" eb="40">
      <t>ワ</t>
    </rPh>
    <rPh sb="41" eb="43">
      <t>ネンド</t>
    </rPh>
    <rPh sb="50" eb="51">
      <t>チ</t>
    </rPh>
    <rPh sb="51" eb="52">
      <t>エン</t>
    </rPh>
    <rPh sb="53" eb="54">
      <t>レイ</t>
    </rPh>
    <rPh sb="54" eb="55">
      <t>ワ</t>
    </rPh>
    <rPh sb="57" eb="59">
      <t>ネンド</t>
    </rPh>
    <rPh sb="66" eb="67">
      <t>セン</t>
    </rPh>
    <rPh sb="67" eb="68">
      <t>エン</t>
    </rPh>
    <rPh sb="69" eb="71">
      <t>ゴウケイ</t>
    </rPh>
    <rPh sb="78" eb="79">
      <t>セン</t>
    </rPh>
    <rPh sb="79" eb="80">
      <t>エン</t>
    </rPh>
    <rPh sb="82" eb="84">
      <t>バアイ</t>
    </rPh>
    <rPh sb="96" eb="97">
      <t>レイ</t>
    </rPh>
    <rPh sb="97" eb="98">
      <t>ワ</t>
    </rPh>
    <rPh sb="99" eb="100">
      <t>ネン</t>
    </rPh>
    <rPh sb="100" eb="101">
      <t>ド</t>
    </rPh>
    <rPh sb="102" eb="104">
      <t>セイビ</t>
    </rPh>
    <rPh sb="104" eb="106">
      <t>ヨテイ</t>
    </rPh>
    <rPh sb="106" eb="107">
      <t>スウ</t>
    </rPh>
    <rPh sb="132" eb="133">
      <t>ユカ</t>
    </rPh>
    <rPh sb="140" eb="142">
      <t>キニュウ</t>
    </rPh>
    <rPh sb="142" eb="144">
      <t>ホウホウ</t>
    </rPh>
    <rPh sb="146" eb="148">
      <t>セイビ</t>
    </rPh>
    <rPh sb="148" eb="150">
      <t>ヨテイ</t>
    </rPh>
    <rPh sb="150" eb="151">
      <t>スウ</t>
    </rPh>
    <rPh sb="158" eb="159">
      <t>レイ</t>
    </rPh>
    <rPh sb="159" eb="160">
      <t>ワ</t>
    </rPh>
    <rPh sb="180" eb="182">
      <t>ショヨウ</t>
    </rPh>
    <rPh sb="182" eb="183">
      <t>ガク</t>
    </rPh>
    <rPh sb="196" eb="198">
      <t>ビコウ</t>
    </rPh>
    <rPh sb="198" eb="199">
      <t>ラン</t>
    </rPh>
    <rPh sb="201" eb="202">
      <t>レイ</t>
    </rPh>
    <rPh sb="202" eb="203">
      <t>ワ</t>
    </rPh>
    <rPh sb="205" eb="206">
      <t>ネン</t>
    </rPh>
    <rPh sb="206" eb="207">
      <t>ド</t>
    </rPh>
    <rPh sb="207" eb="209">
      <t>ショヨウ</t>
    </rPh>
    <rPh sb="209" eb="210">
      <t>ガク</t>
    </rPh>
    <rPh sb="217" eb="218">
      <t>セン</t>
    </rPh>
    <rPh sb="218" eb="219">
      <t>エン</t>
    </rPh>
    <phoneticPr fontId="22"/>
  </si>
  <si>
    <t>令和8年度 介護施設等の整備に関するR9年度事業見込量等調査票</t>
    <rPh sb="0" eb="1">
      <t>レイ</t>
    </rPh>
    <rPh sb="1" eb="2">
      <t>ワ</t>
    </rPh>
    <rPh sb="3" eb="4">
      <t>ネン</t>
    </rPh>
    <rPh sb="4" eb="5">
      <t>ド</t>
    </rPh>
    <rPh sb="6" eb="8">
      <t>カイゴ</t>
    </rPh>
    <rPh sb="8" eb="10">
      <t>シセツ</t>
    </rPh>
    <rPh sb="10" eb="11">
      <t>トウ</t>
    </rPh>
    <rPh sb="12" eb="14">
      <t>セイビ</t>
    </rPh>
    <rPh sb="15" eb="16">
      <t>カン</t>
    </rPh>
    <rPh sb="20" eb="22">
      <t>ネンド</t>
    </rPh>
    <rPh sb="22" eb="24">
      <t>ジギョウ</t>
    </rPh>
    <rPh sb="24" eb="26">
      <t>ミコミ</t>
    </rPh>
    <rPh sb="26" eb="27">
      <t>リョウ</t>
    </rPh>
    <rPh sb="27" eb="28">
      <t>トウ</t>
    </rPh>
    <rPh sb="28" eb="30">
      <t>チョウサ</t>
    </rPh>
    <rPh sb="30" eb="31">
      <t>ヒョウ</t>
    </rPh>
    <phoneticPr fontId="22"/>
  </si>
  <si>
    <t>令和9年度単価額
(千円)</t>
    <rPh sb="5" eb="7">
      <t>タンカ</t>
    </rPh>
    <rPh sb="7" eb="8">
      <t>ガク</t>
    </rPh>
    <rPh sb="10" eb="11">
      <t>セン</t>
    </rPh>
    <rPh sb="11" eb="12">
      <t>エン</t>
    </rPh>
    <phoneticPr fontId="1"/>
  </si>
  <si>
    <t>令和9年度</t>
    <rPh sb="4" eb="5">
      <t>ド</t>
    </rPh>
    <phoneticPr fontId="1"/>
  </si>
  <si>
    <t>南島原市</t>
    <rPh sb="0" eb="4">
      <t>ミナミシマバラシ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</si>
</sst>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8"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11"/>
      <name val="ＭＳ Ｐゴシック"/>
      <family val="3"/>
      <charset val="128"/>
      <scheme val="minor"/>
    </font>
    <font>
      <sz val="11"/>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b/>
      <u/>
      <sz val="12"/>
      <name val="ＭＳ Ｐゴシック"/>
      <family val="3"/>
      <charset val="128"/>
    </font>
    <font>
      <b/>
      <sz val="8"/>
      <name val="ＭＳ Ｐゴシック"/>
      <family val="3"/>
      <charset val="128"/>
    </font>
    <font>
      <sz val="9"/>
      <name val="ＭＳ Ｐゴシック"/>
      <family val="3"/>
      <charset val="128"/>
    </font>
    <font>
      <b/>
      <sz val="9"/>
      <name val="ＭＳ Ｐゴシック"/>
      <family val="3"/>
      <charset val="128"/>
    </font>
    <font>
      <b/>
      <sz val="11"/>
      <name val="ＭＳ Ｐゴシック"/>
      <family val="3"/>
      <charset val="128"/>
      <scheme val="minor"/>
    </font>
    <font>
      <b/>
      <sz val="11"/>
      <name val="ＭＳ ゴシック"/>
      <family val="3"/>
      <charset val="128"/>
    </font>
    <font>
      <sz val="11"/>
      <name val="ＭＳ Ｐゴシック"/>
      <family val="2"/>
      <charset val="128"/>
      <scheme val="minor"/>
    </font>
    <font>
      <b/>
      <sz val="16"/>
      <name val="ＭＳ ゴシック"/>
      <family val="3"/>
      <charset val="128"/>
    </font>
    <font>
      <sz val="10"/>
      <name val="ＭＳ Ｐゴシック"/>
      <family val="2"/>
      <charset val="128"/>
      <scheme val="minor"/>
    </font>
    <font>
      <sz val="10"/>
      <name val="ＭＳ Ｐ明朝"/>
      <family val="1"/>
      <charset val="128"/>
    </font>
    <font>
      <b/>
      <sz val="14"/>
      <name val="ＭＳ Ｐゴシック"/>
      <family val="3"/>
      <charset val="128"/>
    </font>
    <font>
      <sz val="9"/>
      <name val="ＭＳ Ｐゴシック"/>
      <family val="3"/>
      <charset val="128"/>
      <scheme val="minor"/>
    </font>
    <font>
      <sz val="7"/>
      <name val="ＭＳ Ｐゴシック"/>
      <family val="3"/>
      <charset val="128"/>
    </font>
    <font>
      <sz val="8"/>
      <name val="ＭＳ Ｐゴシック"/>
      <family val="3"/>
      <charset val="128"/>
      <scheme val="minor"/>
    </font>
    <font>
      <sz val="8"/>
      <color rgb="FFFF0000"/>
      <name val="ＭＳ Ｐゴシック"/>
      <family val="3"/>
      <charset val="128"/>
    </font>
    <font>
      <sz val="9"/>
      <color rgb="FFFF0000"/>
      <name val="ＭＳ Ｐゴシック"/>
      <family val="3"/>
      <charset val="128"/>
      <scheme val="minor"/>
    </font>
  </fonts>
  <fills count="28">
    <fill>
      <patternFill patternType="none"/>
    </fill>
    <fill>
      <patternFill patternType="gray125"/>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DAEEF3"/>
        <bgColor indexed="64"/>
      </patternFill>
    </fill>
    <fill>
      <patternFill patternType="solid">
        <fgColor rgb="FFFCD5B4"/>
        <bgColor indexed="64"/>
      </patternFill>
    </fill>
    <fill>
      <patternFill patternType="solid">
        <fgColor rgb="FFFFFF0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Up="1">
      <left style="medium">
        <color indexed="64"/>
      </left>
      <right/>
      <top/>
      <bottom style="medium">
        <color indexed="64"/>
      </bottom>
      <diagonal style="thin">
        <color indexed="64"/>
      </diagonal>
    </border>
    <border>
      <left style="medium">
        <color indexed="64"/>
      </left>
      <right style="thin">
        <color indexed="64"/>
      </right>
      <top style="thin">
        <color indexed="64"/>
      </top>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Up="1">
      <left/>
      <right style="hair">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thin">
        <color indexed="64"/>
      </bottom>
      <diagonal style="thin">
        <color indexed="64"/>
      </diagonal>
    </border>
  </borders>
  <cellStyleXfs count="79">
    <xf numFmtId="0" fontId="0" fillId="0" borderId="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2" borderId="0" applyNumberFormat="0" applyBorder="0" applyAlignment="0" applyProtection="0">
      <alignment vertical="center"/>
    </xf>
    <xf numFmtId="0" fontId="3" fillId="13"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40" applyNumberFormat="0" applyAlignment="0" applyProtection="0">
      <alignment vertical="center"/>
    </xf>
    <xf numFmtId="0" fontId="5" fillId="21" borderId="40" applyNumberFormat="0" applyAlignment="0" applyProtection="0">
      <alignment vertical="center"/>
    </xf>
    <xf numFmtId="0" fontId="5" fillId="21" borderId="40" applyNumberFormat="0" applyAlignment="0" applyProtection="0">
      <alignment vertical="center"/>
    </xf>
    <xf numFmtId="0" fontId="5" fillId="21" borderId="40" applyNumberFormat="0" applyAlignment="0" applyProtection="0">
      <alignment vertical="center"/>
    </xf>
    <xf numFmtId="0" fontId="5" fillId="21" borderId="40" applyNumberFormat="0" applyAlignment="0" applyProtection="0">
      <alignment vertical="center"/>
    </xf>
    <xf numFmtId="0" fontId="5" fillId="21" borderId="40" applyNumberFormat="0" applyAlignment="0" applyProtection="0">
      <alignment vertical="center"/>
    </xf>
    <xf numFmtId="0" fontId="6" fillId="22"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alignment vertical="center"/>
    </xf>
    <xf numFmtId="0" fontId="7" fillId="23" borderId="41" applyNumberFormat="0" applyFont="0" applyAlignment="0" applyProtection="0">
      <alignment vertical="center"/>
    </xf>
    <xf numFmtId="0" fontId="7" fillId="23" borderId="41" applyNumberFormat="0" applyFont="0" applyAlignment="0" applyProtection="0">
      <alignment vertical="center"/>
    </xf>
    <xf numFmtId="0" fontId="8" fillId="0" borderId="42" applyNumberFormat="0" applyFill="0" applyAlignment="0" applyProtection="0">
      <alignment vertical="center"/>
    </xf>
    <xf numFmtId="0" fontId="9" fillId="4" borderId="0" applyNumberFormat="0" applyBorder="0" applyAlignment="0" applyProtection="0">
      <alignment vertical="center"/>
    </xf>
    <xf numFmtId="0" fontId="10" fillId="24" borderId="43" applyNumberFormat="0" applyAlignment="0" applyProtection="0">
      <alignment vertical="center"/>
    </xf>
    <xf numFmtId="0" fontId="10" fillId="24" borderId="43"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3" fillId="0" borderId="44" applyNumberFormat="0" applyFill="0" applyAlignment="0" applyProtection="0">
      <alignment vertical="center"/>
    </xf>
    <xf numFmtId="0" fontId="14" fillId="0" borderId="45" applyNumberFormat="0" applyFill="0" applyAlignment="0" applyProtection="0">
      <alignment vertical="center"/>
    </xf>
    <xf numFmtId="0" fontId="15" fillId="0" borderId="46" applyNumberFormat="0" applyFill="0" applyAlignment="0" applyProtection="0">
      <alignment vertical="center"/>
    </xf>
    <xf numFmtId="0" fontId="15" fillId="0" borderId="0" applyNumberFormat="0" applyFill="0" applyBorder="0" applyAlignment="0" applyProtection="0">
      <alignment vertical="center"/>
    </xf>
    <xf numFmtId="0" fontId="16" fillId="0" borderId="47" applyNumberFormat="0" applyFill="0" applyAlignment="0" applyProtection="0">
      <alignment vertical="center"/>
    </xf>
    <xf numFmtId="0" fontId="16" fillId="0" borderId="47" applyNumberFormat="0" applyFill="0" applyAlignment="0" applyProtection="0">
      <alignment vertical="center"/>
    </xf>
    <xf numFmtId="0" fontId="16" fillId="0" borderId="47" applyNumberFormat="0" applyFill="0" applyAlignment="0" applyProtection="0">
      <alignment vertical="center"/>
    </xf>
    <xf numFmtId="0" fontId="16" fillId="0" borderId="47" applyNumberFormat="0" applyFill="0" applyAlignment="0" applyProtection="0">
      <alignment vertical="center"/>
    </xf>
    <xf numFmtId="0" fontId="17" fillId="24" borderId="48" applyNumberFormat="0" applyAlignment="0" applyProtection="0">
      <alignment vertical="center"/>
    </xf>
    <xf numFmtId="0" fontId="17" fillId="24" borderId="48" applyNumberFormat="0" applyAlignment="0" applyProtection="0">
      <alignment vertical="center"/>
    </xf>
    <xf numFmtId="0" fontId="17" fillId="24" borderId="48" applyNumberFormat="0" applyAlignment="0" applyProtection="0">
      <alignment vertical="center"/>
    </xf>
    <xf numFmtId="0" fontId="17" fillId="24" borderId="48" applyNumberFormat="0" applyAlignment="0" applyProtection="0">
      <alignment vertical="center"/>
    </xf>
    <xf numFmtId="0" fontId="18" fillId="0" borderId="0" applyNumberFormat="0" applyFill="0" applyBorder="0" applyAlignment="0" applyProtection="0">
      <alignment vertical="center"/>
    </xf>
    <xf numFmtId="176" fontId="2" fillId="0" borderId="0" applyFont="0" applyFill="0" applyBorder="0" applyAlignment="0" applyProtection="0">
      <alignment vertical="center"/>
    </xf>
    <xf numFmtId="176" fontId="2" fillId="0" borderId="0" applyFont="0" applyFill="0" applyBorder="0" applyAlignment="0" applyProtection="0">
      <alignment vertical="center"/>
    </xf>
    <xf numFmtId="176" fontId="7" fillId="0" borderId="0" applyFont="0" applyFill="0" applyBorder="0" applyAlignment="0" applyProtection="0">
      <alignment vertical="center"/>
    </xf>
    <xf numFmtId="0" fontId="19" fillId="8" borderId="43" applyNumberFormat="0" applyAlignment="0" applyProtection="0">
      <alignment vertical="center"/>
    </xf>
    <xf numFmtId="0" fontId="19" fillId="8" borderId="43" applyNumberFormat="0" applyAlignment="0" applyProtection="0">
      <alignment vertical="center"/>
    </xf>
    <xf numFmtId="0" fontId="7" fillId="0" borderId="0"/>
    <xf numFmtId="0" fontId="7" fillId="0" borderId="0"/>
    <xf numFmtId="0" fontId="12" fillId="0" borderId="0">
      <alignment vertical="center"/>
    </xf>
    <xf numFmtId="0" fontId="12" fillId="0" borderId="0">
      <alignment vertical="center"/>
    </xf>
    <xf numFmtId="0" fontId="7" fillId="0" borderId="0"/>
    <xf numFmtId="0" fontId="2" fillId="0" borderId="0">
      <alignment vertical="center"/>
    </xf>
    <xf numFmtId="0" fontId="12" fillId="0" borderId="0">
      <alignment vertical="center"/>
    </xf>
    <xf numFmtId="0" fontId="7" fillId="0" borderId="0"/>
    <xf numFmtId="0" fontId="7" fillId="0" borderId="0"/>
    <xf numFmtId="0" fontId="7" fillId="0" borderId="0"/>
    <xf numFmtId="0" fontId="7" fillId="0" borderId="0"/>
    <xf numFmtId="0" fontId="20" fillId="5" borderId="0" applyNumberFormat="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cellStyleXfs>
  <cellXfs count="338">
    <xf numFmtId="0" fontId="0" fillId="0" borderId="0" xfId="0">
      <alignment vertical="center"/>
    </xf>
    <xf numFmtId="38" fontId="23" fillId="0" borderId="56" xfId="77" applyFont="1" applyFill="1" applyBorder="1" applyAlignment="1">
      <alignment horizontal="right" vertical="center" wrapText="1"/>
    </xf>
    <xf numFmtId="0" fontId="23" fillId="0" borderId="56" xfId="0" applyFont="1" applyBorder="1" applyAlignment="1">
      <alignment horizontal="right" vertical="center"/>
    </xf>
    <xf numFmtId="0" fontId="23" fillId="0" borderId="56" xfId="0" applyFont="1" applyBorder="1" applyAlignment="1">
      <alignment horizontal="center" vertical="center" wrapText="1"/>
    </xf>
    <xf numFmtId="38" fontId="23" fillId="0" borderId="11" xfId="77" applyFont="1" applyFill="1" applyBorder="1" applyAlignment="1">
      <alignment vertical="center" wrapText="1"/>
    </xf>
    <xf numFmtId="0" fontId="23" fillId="2" borderId="6" xfId="0" applyFont="1" applyFill="1" applyBorder="1" applyAlignment="1">
      <alignment vertical="center" wrapText="1"/>
    </xf>
    <xf numFmtId="0" fontId="25" fillId="0" borderId="0" xfId="67" applyFont="1">
      <alignment vertical="center"/>
    </xf>
    <xf numFmtId="0" fontId="24" fillId="0" borderId="0" xfId="67" applyFont="1">
      <alignment vertical="center"/>
    </xf>
    <xf numFmtId="0" fontId="27" fillId="0" borderId="0" xfId="67" applyFont="1">
      <alignment vertical="center"/>
    </xf>
    <xf numFmtId="0" fontId="28" fillId="0" borderId="0" xfId="67" applyFont="1" applyAlignment="1">
      <alignment horizontal="center" vertical="center"/>
    </xf>
    <xf numFmtId="0" fontId="29" fillId="0" borderId="0" xfId="67" applyFont="1">
      <alignment vertical="center"/>
    </xf>
    <xf numFmtId="0" fontId="30" fillId="0" borderId="0" xfId="67" applyFont="1">
      <alignment vertical="center"/>
    </xf>
    <xf numFmtId="38" fontId="23" fillId="0" borderId="55" xfId="77" applyFont="1" applyFill="1" applyBorder="1" applyAlignment="1">
      <alignment vertical="center" wrapText="1"/>
    </xf>
    <xf numFmtId="0" fontId="23" fillId="0" borderId="49" xfId="0" applyFont="1" applyBorder="1" applyAlignment="1">
      <alignment horizontal="center" vertical="center" wrapText="1"/>
    </xf>
    <xf numFmtId="38" fontId="23" fillId="0" borderId="49" xfId="77" applyFont="1" applyFill="1" applyBorder="1" applyAlignment="1">
      <alignment horizontal="center" vertical="center" wrapText="1"/>
    </xf>
    <xf numFmtId="38" fontId="33" fillId="27" borderId="78" xfId="77" applyFont="1" applyFill="1" applyBorder="1" applyAlignment="1">
      <alignment vertical="center" wrapText="1"/>
    </xf>
    <xf numFmtId="0" fontId="23" fillId="2" borderId="67" xfId="0" applyFont="1" applyFill="1" applyBorder="1" applyAlignment="1">
      <alignment horizontal="left" vertical="center" wrapText="1"/>
    </xf>
    <xf numFmtId="0" fontId="23" fillId="0" borderId="70" xfId="0" applyFont="1" applyBorder="1">
      <alignment vertical="center"/>
    </xf>
    <xf numFmtId="0" fontId="23" fillId="0" borderId="69" xfId="0" applyFont="1" applyBorder="1" applyAlignment="1">
      <alignment horizontal="right" vertical="center" wrapText="1"/>
    </xf>
    <xf numFmtId="38" fontId="23" fillId="25" borderId="13" xfId="77" applyFont="1" applyFill="1" applyBorder="1" applyAlignment="1">
      <alignment vertical="center"/>
    </xf>
    <xf numFmtId="38" fontId="23" fillId="25" borderId="59" xfId="77" applyFont="1" applyFill="1" applyBorder="1" applyAlignment="1">
      <alignment vertical="center"/>
    </xf>
    <xf numFmtId="38" fontId="23" fillId="25" borderId="53" xfId="77" applyFont="1" applyFill="1" applyBorder="1" applyAlignment="1">
      <alignment vertical="center"/>
    </xf>
    <xf numFmtId="0" fontId="23" fillId="2" borderId="84" xfId="0" applyFont="1" applyFill="1" applyBorder="1" applyAlignment="1">
      <alignment horizontal="center" vertical="center" wrapText="1"/>
    </xf>
    <xf numFmtId="38" fontId="23" fillId="25" borderId="108" xfId="77" applyFont="1" applyFill="1" applyBorder="1" applyAlignment="1">
      <alignment horizontal="center" vertical="center"/>
    </xf>
    <xf numFmtId="0" fontId="23" fillId="0" borderId="77" xfId="0" applyFont="1" applyBorder="1" applyAlignment="1">
      <alignment horizontal="right" vertical="center"/>
    </xf>
    <xf numFmtId="0" fontId="36" fillId="0" borderId="0" xfId="0" applyFont="1">
      <alignment vertical="center"/>
    </xf>
    <xf numFmtId="0" fontId="27" fillId="0" borderId="0" xfId="0" applyFont="1" applyAlignment="1">
      <alignment horizontal="center" vertical="center"/>
    </xf>
    <xf numFmtId="0" fontId="38" fillId="0" borderId="17" xfId="0" applyFont="1" applyBorder="1">
      <alignment vertical="center"/>
    </xf>
    <xf numFmtId="0" fontId="38" fillId="0" borderId="0" xfId="0" applyFont="1">
      <alignment vertical="center"/>
    </xf>
    <xf numFmtId="0" fontId="27" fillId="0" borderId="0" xfId="0" applyFont="1">
      <alignment vertical="center"/>
    </xf>
    <xf numFmtId="0" fontId="27" fillId="0" borderId="23" xfId="0" applyFont="1" applyBorder="1" applyAlignment="1">
      <alignment horizontal="center" vertical="center"/>
    </xf>
    <xf numFmtId="0" fontId="27"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Alignment="1">
      <alignment horizontal="center" vertical="center"/>
    </xf>
    <xf numFmtId="0" fontId="40" fillId="0" borderId="0" xfId="0" applyFont="1">
      <alignment vertical="center"/>
    </xf>
    <xf numFmtId="0" fontId="40" fillId="0" borderId="7" xfId="0" applyFont="1" applyBorder="1">
      <alignment vertical="center"/>
    </xf>
    <xf numFmtId="0" fontId="40" fillId="0" borderId="25" xfId="0" applyFont="1" applyBorder="1">
      <alignment vertical="center"/>
    </xf>
    <xf numFmtId="0" fontId="23" fillId="0" borderId="14" xfId="0" applyFont="1" applyBorder="1" applyAlignment="1">
      <alignment horizontal="center" vertical="center" wrapText="1"/>
    </xf>
    <xf numFmtId="38" fontId="23" fillId="25" borderId="39" xfId="77" applyFont="1" applyFill="1" applyBorder="1" applyAlignment="1">
      <alignment vertical="center"/>
    </xf>
    <xf numFmtId="0" fontId="23" fillId="0" borderId="70" xfId="0" applyFont="1" applyBorder="1" applyAlignment="1">
      <alignment horizontal="right" vertical="center"/>
    </xf>
    <xf numFmtId="0" fontId="23" fillId="0" borderId="0" xfId="0" applyFont="1" applyAlignment="1">
      <alignment horizontal="center" vertical="center"/>
    </xf>
    <xf numFmtId="0" fontId="23" fillId="0" borderId="26" xfId="0" applyFont="1" applyBorder="1" applyAlignment="1">
      <alignment horizontal="center" vertical="center"/>
    </xf>
    <xf numFmtId="38" fontId="23" fillId="25" borderId="34" xfId="77" applyFont="1" applyFill="1" applyBorder="1" applyAlignment="1">
      <alignment vertical="center"/>
    </xf>
    <xf numFmtId="0" fontId="23" fillId="0" borderId="69" xfId="0" applyFont="1" applyBorder="1">
      <alignment vertical="center"/>
    </xf>
    <xf numFmtId="38" fontId="23" fillId="25" borderId="59" xfId="77" applyFont="1" applyFill="1" applyBorder="1" applyAlignment="1">
      <alignment vertical="center" wrapText="1"/>
    </xf>
    <xf numFmtId="38" fontId="23" fillId="25" borderId="75" xfId="77" applyFont="1" applyFill="1" applyBorder="1" applyAlignment="1">
      <alignment vertical="center"/>
    </xf>
    <xf numFmtId="0" fontId="23" fillId="0" borderId="77" xfId="0" applyFont="1" applyBorder="1">
      <alignment vertical="center"/>
    </xf>
    <xf numFmtId="0" fontId="29" fillId="26" borderId="29" xfId="0" applyFont="1" applyFill="1" applyBorder="1" applyAlignment="1">
      <alignment horizontal="center" vertical="center" wrapText="1"/>
    </xf>
    <xf numFmtId="0" fontId="7" fillId="0" borderId="0" xfId="0" applyFont="1" applyAlignment="1">
      <alignment horizontal="center" vertical="center" textRotation="255" wrapText="1"/>
    </xf>
    <xf numFmtId="0" fontId="7" fillId="0" borderId="17" xfId="0" applyFont="1" applyBorder="1" applyAlignment="1">
      <alignment horizontal="center" vertical="center" textRotation="255" wrapText="1"/>
    </xf>
    <xf numFmtId="0" fontId="23" fillId="0" borderId="17" xfId="0" applyFont="1" applyBorder="1" applyAlignment="1">
      <alignment vertical="center" wrapText="1"/>
    </xf>
    <xf numFmtId="0" fontId="23" fillId="0" borderId="0" xfId="0" applyFont="1" applyAlignment="1">
      <alignment vertical="center" wrapText="1"/>
    </xf>
    <xf numFmtId="0" fontId="27" fillId="0" borderId="0" xfId="67" applyFont="1" applyAlignment="1">
      <alignment horizontal="center" vertical="center"/>
    </xf>
    <xf numFmtId="0" fontId="23" fillId="0" borderId="17" xfId="0" applyFont="1" applyBorder="1" applyAlignment="1">
      <alignment horizontal="left" vertical="center" wrapText="1"/>
    </xf>
    <xf numFmtId="0" fontId="23" fillId="0" borderId="0" xfId="0" applyFont="1" applyAlignment="1">
      <alignment horizontal="left" vertical="top" wrapText="1"/>
    </xf>
    <xf numFmtId="0" fontId="29" fillId="26" borderId="28" xfId="0" applyFont="1" applyFill="1" applyBorder="1" applyAlignment="1">
      <alignment horizontal="center" vertical="center" wrapText="1"/>
    </xf>
    <xf numFmtId="0" fontId="23" fillId="2" borderId="5" xfId="0" applyFont="1" applyFill="1" applyBorder="1" applyAlignment="1">
      <alignment horizontal="left" vertical="center" wrapText="1"/>
    </xf>
    <xf numFmtId="0" fontId="23" fillId="0" borderId="103" xfId="0" applyFont="1" applyBorder="1" applyAlignment="1">
      <alignment horizontal="center" vertical="center" wrapText="1"/>
    </xf>
    <xf numFmtId="0" fontId="23" fillId="2" borderId="72" xfId="0" applyFont="1" applyFill="1" applyBorder="1" applyAlignment="1">
      <alignment horizontal="center" vertical="center" wrapText="1"/>
    </xf>
    <xf numFmtId="38" fontId="23" fillId="0" borderId="108" xfId="77" applyFont="1" applyFill="1" applyBorder="1" applyAlignment="1">
      <alignment vertical="center"/>
    </xf>
    <xf numFmtId="0" fontId="29" fillId="0" borderId="17" xfId="0" applyFont="1" applyBorder="1" applyAlignment="1">
      <alignment vertical="center" wrapText="1"/>
    </xf>
    <xf numFmtId="0" fontId="42" fillId="0" borderId="17" xfId="0" applyFont="1" applyBorder="1">
      <alignment vertical="center"/>
    </xf>
    <xf numFmtId="38" fontId="23" fillId="25" borderId="21" xfId="77" applyFont="1" applyFill="1" applyBorder="1" applyAlignment="1">
      <alignment vertical="center"/>
    </xf>
    <xf numFmtId="38" fontId="23" fillId="0" borderId="51" xfId="77" applyFont="1" applyFill="1" applyBorder="1" applyAlignment="1">
      <alignment vertical="center"/>
    </xf>
    <xf numFmtId="38" fontId="23" fillId="0" borderId="56" xfId="77" applyFont="1" applyFill="1" applyBorder="1" applyAlignment="1">
      <alignment horizontal="right" vertical="center"/>
    </xf>
    <xf numFmtId="0" fontId="43" fillId="26" borderId="28" xfId="0" applyFont="1" applyFill="1" applyBorder="1" applyAlignment="1">
      <alignment horizontal="center" vertical="center"/>
    </xf>
    <xf numFmtId="0" fontId="43" fillId="26" borderId="29" xfId="0" applyFont="1" applyFill="1" applyBorder="1" applyAlignment="1">
      <alignment horizontal="center" vertical="center"/>
    </xf>
    <xf numFmtId="0" fontId="45" fillId="0" borderId="91" xfId="0" applyFont="1" applyBorder="1" applyAlignment="1">
      <alignment horizontal="center" vertical="center" shrinkToFit="1"/>
    </xf>
    <xf numFmtId="0" fontId="45" fillId="0" borderId="92" xfId="0" applyFont="1" applyBorder="1" applyAlignment="1">
      <alignment horizontal="center" vertical="center" shrinkToFit="1"/>
    </xf>
    <xf numFmtId="38" fontId="24" fillId="25" borderId="91" xfId="77" applyFont="1" applyFill="1" applyBorder="1" applyAlignment="1">
      <alignment vertical="center"/>
    </xf>
    <xf numFmtId="38" fontId="24" fillId="25" borderId="92" xfId="77" applyFont="1" applyFill="1" applyBorder="1" applyAlignment="1">
      <alignment vertical="center"/>
    </xf>
    <xf numFmtId="38" fontId="24" fillId="25" borderId="91" xfId="77" applyFont="1" applyFill="1" applyBorder="1">
      <alignment vertical="center"/>
    </xf>
    <xf numFmtId="38" fontId="24" fillId="25" borderId="92" xfId="77" applyFont="1" applyFill="1" applyBorder="1">
      <alignment vertical="center"/>
    </xf>
    <xf numFmtId="0" fontId="45" fillId="0" borderId="91" xfId="0" applyFont="1" applyBorder="1" applyAlignment="1">
      <alignment horizontal="center" vertical="center" wrapText="1" shrinkToFit="1"/>
    </xf>
    <xf numFmtId="38" fontId="24" fillId="25" borderId="4" xfId="77" applyFont="1" applyFill="1" applyBorder="1" applyAlignment="1">
      <alignment vertical="center"/>
    </xf>
    <xf numFmtId="38" fontId="24" fillId="25" borderId="5" xfId="77" applyFont="1" applyFill="1" applyBorder="1" applyAlignment="1">
      <alignment vertical="center"/>
    </xf>
    <xf numFmtId="38" fontId="24" fillId="25" borderId="101" xfId="77" applyFont="1" applyFill="1" applyBorder="1" applyAlignment="1">
      <alignment vertical="center"/>
    </xf>
    <xf numFmtId="38" fontId="24" fillId="25" borderId="2" xfId="77" applyFont="1" applyFill="1" applyBorder="1" applyAlignment="1">
      <alignment vertical="center"/>
    </xf>
    <xf numFmtId="38" fontId="24" fillId="25" borderId="105" xfId="77" applyFont="1" applyFill="1" applyBorder="1" applyAlignment="1">
      <alignment vertical="center"/>
    </xf>
    <xf numFmtId="38" fontId="24" fillId="0" borderId="111" xfId="77" applyFont="1" applyFill="1" applyBorder="1" applyAlignment="1">
      <alignment vertical="center"/>
    </xf>
    <xf numFmtId="38" fontId="24" fillId="25" borderId="95" xfId="77" applyFont="1" applyFill="1" applyBorder="1">
      <alignment vertical="center"/>
    </xf>
    <xf numFmtId="38" fontId="24" fillId="25" borderId="96" xfId="77" applyFont="1" applyFill="1" applyBorder="1">
      <alignment vertical="center"/>
    </xf>
    <xf numFmtId="38" fontId="46" fillId="0" borderId="1" xfId="77" applyFont="1" applyFill="1" applyBorder="1" applyAlignment="1">
      <alignment horizontal="right" vertical="center" wrapText="1"/>
    </xf>
    <xf numFmtId="38" fontId="46" fillId="0" borderId="86" xfId="77" applyFont="1" applyFill="1" applyBorder="1" applyAlignment="1">
      <alignment horizontal="right" vertical="center" wrapText="1"/>
    </xf>
    <xf numFmtId="38" fontId="46" fillId="0" borderId="1" xfId="77" applyFont="1" applyFill="1" applyBorder="1" applyAlignment="1">
      <alignment horizontal="right" vertical="center"/>
    </xf>
    <xf numFmtId="38" fontId="46" fillId="0" borderId="3" xfId="77" applyFont="1" applyFill="1" applyBorder="1" applyAlignment="1">
      <alignment horizontal="right" vertical="center" wrapText="1"/>
    </xf>
    <xf numFmtId="0" fontId="46" fillId="0" borderId="12" xfId="0" applyFont="1" applyBorder="1" applyAlignment="1">
      <alignment horizontal="center" vertical="center" wrapText="1"/>
    </xf>
    <xf numFmtId="0" fontId="46" fillId="0" borderId="16" xfId="0" applyFont="1" applyBorder="1" applyAlignment="1">
      <alignment horizontal="center" vertical="center" wrapText="1"/>
    </xf>
    <xf numFmtId="0" fontId="23" fillId="2" borderId="8" xfId="0" applyFont="1" applyFill="1" applyBorder="1" applyAlignment="1">
      <alignment horizontal="center" vertical="center"/>
    </xf>
    <xf numFmtId="0" fontId="46" fillId="2" borderId="8" xfId="0" applyFont="1" applyFill="1" applyBorder="1" applyAlignment="1">
      <alignment horizontal="center" vertical="center" wrapText="1"/>
    </xf>
    <xf numFmtId="0" fontId="46" fillId="2" borderId="8" xfId="0" applyFont="1" applyFill="1" applyBorder="1" applyAlignment="1">
      <alignment horizontal="center" vertical="center"/>
    </xf>
    <xf numFmtId="38" fontId="46" fillId="0" borderId="74" xfId="77" applyFont="1" applyFill="1" applyBorder="1" applyAlignment="1">
      <alignment vertical="center" wrapText="1"/>
    </xf>
    <xf numFmtId="38" fontId="46" fillId="0" borderId="76" xfId="77" applyFont="1" applyFill="1" applyBorder="1" applyAlignment="1">
      <alignment vertical="center" wrapText="1"/>
    </xf>
    <xf numFmtId="38" fontId="46" fillId="0" borderId="88" xfId="77" applyFont="1" applyFill="1" applyBorder="1" applyAlignment="1">
      <alignment vertical="center" wrapText="1"/>
    </xf>
    <xf numFmtId="0" fontId="23" fillId="0" borderId="83" xfId="0" applyFont="1" applyBorder="1" applyAlignment="1">
      <alignment horizontal="center" vertical="center"/>
    </xf>
    <xf numFmtId="0" fontId="23" fillId="0" borderId="89"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57" xfId="0" applyFont="1" applyBorder="1" applyAlignment="1">
      <alignment horizontal="center" vertical="center"/>
    </xf>
    <xf numFmtId="0" fontId="23" fillId="0" borderId="73" xfId="0" applyFont="1" applyBorder="1" applyAlignment="1">
      <alignment horizontal="center" vertical="center"/>
    </xf>
    <xf numFmtId="38" fontId="23" fillId="0" borderId="83" xfId="77" applyFont="1" applyFill="1" applyBorder="1" applyAlignment="1">
      <alignment vertical="center" wrapText="1"/>
    </xf>
    <xf numFmtId="38" fontId="23" fillId="0" borderId="10" xfId="77" applyFont="1" applyFill="1" applyBorder="1" applyAlignment="1">
      <alignment vertical="center" wrapText="1"/>
    </xf>
    <xf numFmtId="38" fontId="23" fillId="0" borderId="51" xfId="77" applyFont="1" applyFill="1" applyBorder="1" applyAlignment="1">
      <alignment vertical="center"/>
    </xf>
    <xf numFmtId="38" fontId="23" fillId="0" borderId="97" xfId="77" applyFont="1" applyFill="1" applyBorder="1" applyAlignment="1">
      <alignment vertical="center"/>
    </xf>
    <xf numFmtId="0" fontId="23" fillId="0" borderId="98" xfId="0" applyFont="1" applyBorder="1" applyAlignment="1">
      <alignment horizontal="center" vertical="center" wrapText="1"/>
    </xf>
    <xf numFmtId="0" fontId="23" fillId="0" borderId="100" xfId="0" applyFont="1" applyBorder="1" applyAlignment="1">
      <alignment horizontal="center" vertical="center" wrapText="1"/>
    </xf>
    <xf numFmtId="38" fontId="23" fillId="25" borderId="54" xfId="77" applyFont="1" applyFill="1" applyBorder="1" applyAlignment="1">
      <alignment horizontal="center" vertical="center"/>
    </xf>
    <xf numFmtId="0" fontId="35" fillId="26" borderId="27"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18" xfId="0" applyFont="1" applyFill="1" applyBorder="1" applyAlignment="1">
      <alignment horizontal="center" vertical="center" wrapText="1"/>
    </xf>
    <xf numFmtId="0" fontId="35" fillId="0" borderId="98" xfId="0" applyFont="1" applyBorder="1" applyAlignment="1">
      <alignment horizontal="center" vertical="center"/>
    </xf>
    <xf numFmtId="0" fontId="35" fillId="0" borderId="100" xfId="0" applyFont="1" applyBorder="1" applyAlignment="1">
      <alignment horizontal="center" vertical="center"/>
    </xf>
    <xf numFmtId="38" fontId="33" fillId="27" borderId="71" xfId="77" applyFont="1" applyFill="1" applyBorder="1" applyAlignment="1">
      <alignment vertical="center" wrapText="1"/>
    </xf>
    <xf numFmtId="38" fontId="33" fillId="27" borderId="79" xfId="77" applyFont="1" applyFill="1" applyBorder="1" applyAlignment="1">
      <alignment vertical="center" wrapText="1"/>
    </xf>
    <xf numFmtId="0" fontId="23" fillId="2" borderId="6" xfId="0" applyFont="1" applyFill="1" applyBorder="1" applyAlignment="1">
      <alignment horizontal="left" vertical="center" wrapText="1"/>
    </xf>
    <xf numFmtId="0" fontId="23" fillId="2" borderId="35" xfId="0" applyFont="1" applyFill="1" applyBorder="1" applyAlignment="1">
      <alignment horizontal="left" vertical="center" wrapText="1"/>
    </xf>
    <xf numFmtId="38" fontId="23" fillId="0" borderId="4" xfId="77" applyFont="1" applyFill="1" applyBorder="1" applyAlignment="1">
      <alignment vertical="center" wrapText="1"/>
    </xf>
    <xf numFmtId="38" fontId="23" fillId="0" borderId="15" xfId="77" applyFont="1" applyFill="1" applyBorder="1" applyAlignment="1">
      <alignment vertical="center" wrapText="1"/>
    </xf>
    <xf numFmtId="0" fontId="23" fillId="2" borderId="5"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87" xfId="0" applyFont="1" applyFill="1" applyBorder="1" applyAlignment="1">
      <alignment horizontal="left" vertical="center" wrapText="1"/>
    </xf>
    <xf numFmtId="0" fontId="23" fillId="2" borderId="68" xfId="0" applyFont="1" applyFill="1" applyBorder="1" applyAlignment="1">
      <alignment horizontal="left" vertical="center" wrapText="1"/>
    </xf>
    <xf numFmtId="38" fontId="23" fillId="0" borderId="57" xfId="77" applyFont="1" applyFill="1" applyBorder="1" applyAlignment="1">
      <alignment vertical="center" wrapText="1"/>
    </xf>
    <xf numFmtId="38" fontId="23" fillId="0" borderId="68" xfId="77" applyFont="1" applyFill="1" applyBorder="1" applyAlignment="1">
      <alignment vertical="center" wrapText="1"/>
    </xf>
    <xf numFmtId="0" fontId="23" fillId="0" borderId="83" xfId="0" applyFont="1" applyBorder="1" applyAlignment="1">
      <alignment horizontal="center" vertical="center" wrapText="1"/>
    </xf>
    <xf numFmtId="0" fontId="23" fillId="0" borderId="89" xfId="0" applyFont="1" applyBorder="1" applyAlignment="1">
      <alignment horizontal="center" vertical="center" wrapText="1"/>
    </xf>
    <xf numFmtId="38" fontId="46" fillId="0" borderId="57" xfId="77" applyFont="1" applyFill="1" applyBorder="1" applyAlignment="1">
      <alignment horizontal="center" vertical="center"/>
    </xf>
    <xf numFmtId="38" fontId="46" fillId="0" borderId="73" xfId="77" applyFont="1" applyFill="1" applyBorder="1" applyAlignment="1">
      <alignment horizontal="center" vertical="center"/>
    </xf>
    <xf numFmtId="0" fontId="23" fillId="2" borderId="27" xfId="0" applyFont="1" applyFill="1" applyBorder="1" applyAlignment="1">
      <alignment horizontal="left" vertical="center" wrapText="1"/>
    </xf>
    <xf numFmtId="0" fontId="23" fillId="2" borderId="23"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0" borderId="103" xfId="0" applyFont="1" applyBorder="1" applyAlignment="1">
      <alignment horizontal="center" vertical="center" wrapText="1"/>
    </xf>
    <xf numFmtId="0" fontId="23" fillId="0" borderId="74" xfId="0" applyFont="1" applyBorder="1" applyAlignment="1">
      <alignment horizontal="center" vertical="center" wrapText="1"/>
    </xf>
    <xf numFmtId="38" fontId="33" fillId="25" borderId="54" xfId="77" applyFont="1" applyFill="1" applyBorder="1" applyAlignment="1">
      <alignment vertical="center" wrapText="1"/>
    </xf>
    <xf numFmtId="38" fontId="33" fillId="25" borderId="55" xfId="77" applyFont="1" applyFill="1" applyBorder="1" applyAlignment="1">
      <alignment vertical="center" wrapText="1"/>
    </xf>
    <xf numFmtId="0" fontId="34" fillId="2" borderId="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35" fillId="26" borderId="28" xfId="0" applyFont="1" applyFill="1" applyBorder="1" applyAlignment="1">
      <alignment horizontal="center" vertical="center" wrapText="1"/>
    </xf>
    <xf numFmtId="0" fontId="35" fillId="26" borderId="29" xfId="0" applyFont="1" applyFill="1" applyBorder="1" applyAlignment="1">
      <alignment horizontal="center" vertical="center" wrapText="1"/>
    </xf>
    <xf numFmtId="0" fontId="23" fillId="2" borderId="32" xfId="0" applyFont="1" applyFill="1" applyBorder="1" applyAlignment="1">
      <alignment vertical="center" wrapText="1"/>
    </xf>
    <xf numFmtId="0" fontId="23" fillId="2" borderId="30" xfId="0" applyFont="1" applyFill="1" applyBorder="1" applyAlignment="1">
      <alignment vertical="center" wrapText="1"/>
    </xf>
    <xf numFmtId="0" fontId="23" fillId="2" borderId="33" xfId="0" applyFont="1" applyFill="1" applyBorder="1" applyAlignment="1">
      <alignment vertical="center" wrapText="1"/>
    </xf>
    <xf numFmtId="0" fontId="23" fillId="2" borderId="21" xfId="0" applyFont="1" applyFill="1" applyBorder="1" applyAlignment="1">
      <alignment horizontal="left" vertical="center" wrapText="1"/>
    </xf>
    <xf numFmtId="0" fontId="23" fillId="2" borderId="2" xfId="0" applyFont="1" applyFill="1" applyBorder="1" applyAlignment="1">
      <alignment horizontal="left" vertical="center" wrapText="1"/>
    </xf>
    <xf numFmtId="38" fontId="23" fillId="25" borderId="1" xfId="77" applyFont="1" applyFill="1" applyBorder="1" applyAlignment="1">
      <alignment horizontal="center" vertical="center"/>
    </xf>
    <xf numFmtId="38" fontId="23" fillId="25" borderId="2" xfId="77" applyFont="1" applyFill="1" applyBorder="1" applyAlignment="1">
      <alignment horizontal="center" vertical="center"/>
    </xf>
    <xf numFmtId="38" fontId="46" fillId="0" borderId="1" xfId="77" applyFont="1" applyFill="1" applyBorder="1" applyAlignment="1">
      <alignment horizontal="center" vertical="center"/>
    </xf>
    <xf numFmtId="0" fontId="23" fillId="0" borderId="50"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58"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81"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82" xfId="0" applyFont="1" applyBorder="1" applyAlignment="1">
      <alignment horizontal="center" vertical="center" wrapText="1"/>
    </xf>
    <xf numFmtId="0" fontId="23" fillId="2" borderId="81" xfId="0" applyFont="1" applyFill="1" applyBorder="1" applyAlignment="1">
      <alignment horizontal="center" vertical="center"/>
    </xf>
    <xf numFmtId="0" fontId="23" fillId="2" borderId="18" xfId="0" applyFont="1" applyFill="1" applyBorder="1" applyAlignment="1">
      <alignment horizontal="center" vertical="center"/>
    </xf>
    <xf numFmtId="38" fontId="23" fillId="0" borderId="1" xfId="77" applyFont="1" applyFill="1" applyBorder="1" applyAlignment="1">
      <alignment horizontal="center" vertical="center" wrapText="1"/>
    </xf>
    <xf numFmtId="38" fontId="23" fillId="0" borderId="86" xfId="77" applyFont="1" applyFill="1" applyBorder="1" applyAlignment="1">
      <alignment horizontal="center" vertical="center" wrapText="1"/>
    </xf>
    <xf numFmtId="38" fontId="23" fillId="0" borderId="54" xfId="77" applyFont="1" applyFill="1" applyBorder="1" applyAlignment="1">
      <alignment horizontal="center" vertical="center" wrapText="1"/>
    </xf>
    <xf numFmtId="38" fontId="33" fillId="25" borderId="1" xfId="77" applyFont="1" applyFill="1" applyBorder="1" applyAlignment="1">
      <alignment vertical="center" wrapText="1"/>
    </xf>
    <xf numFmtId="38" fontId="33" fillId="25" borderId="11" xfId="77" applyFont="1" applyFill="1" applyBorder="1" applyAlignment="1">
      <alignment vertical="center" wrapText="1"/>
    </xf>
    <xf numFmtId="0" fontId="23" fillId="2" borderId="5" xfId="0" applyFont="1" applyFill="1" applyBorder="1" applyAlignment="1">
      <alignment horizontal="left" vertical="center" shrinkToFit="1"/>
    </xf>
    <xf numFmtId="0" fontId="23" fillId="0" borderId="99" xfId="0" applyFont="1" applyBorder="1" applyAlignment="1">
      <alignment horizontal="center" vertical="center" wrapText="1"/>
    </xf>
    <xf numFmtId="0" fontId="25" fillId="0" borderId="27" xfId="0" applyFont="1" applyBorder="1" applyAlignment="1">
      <alignment horizontal="left" vertical="center"/>
    </xf>
    <xf numFmtId="0" fontId="25" fillId="0" borderId="17" xfId="0" applyFont="1" applyBorder="1" applyAlignment="1">
      <alignment horizontal="left" vertical="center"/>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38" fontId="23" fillId="0" borderId="4" xfId="77" applyFont="1" applyFill="1" applyBorder="1" applyAlignment="1">
      <alignment vertical="center"/>
    </xf>
    <xf numFmtId="38" fontId="23" fillId="0" borderId="15" xfId="77" applyFont="1" applyFill="1" applyBorder="1" applyAlignment="1">
      <alignment vertical="center"/>
    </xf>
    <xf numFmtId="0" fontId="26" fillId="0" borderId="17" xfId="0" applyFont="1" applyBorder="1" applyAlignment="1">
      <alignment horizontal="right" vertical="top"/>
    </xf>
    <xf numFmtId="0" fontId="26" fillId="0" borderId="18" xfId="0" applyFont="1" applyBorder="1" applyAlignment="1">
      <alignment horizontal="right" vertical="top"/>
    </xf>
    <xf numFmtId="0" fontId="39" fillId="0" borderId="23" xfId="0" applyFont="1" applyBorder="1" applyAlignment="1">
      <alignment horizontal="center" vertical="center" wrapText="1"/>
    </xf>
    <xf numFmtId="0" fontId="39" fillId="0" borderId="0" xfId="0" applyFont="1" applyAlignment="1">
      <alignment horizontal="center" vertical="center"/>
    </xf>
    <xf numFmtId="0" fontId="39" fillId="0" borderId="22" xfId="0" applyFont="1" applyBorder="1" applyAlignment="1">
      <alignment horizontal="center" vertical="center"/>
    </xf>
    <xf numFmtId="0" fontId="36" fillId="0" borderId="23" xfId="0" applyFont="1" applyBorder="1" applyAlignment="1">
      <alignment vertical="center" shrinkToFit="1"/>
    </xf>
    <xf numFmtId="0" fontId="36" fillId="0" borderId="0" xfId="0" applyFont="1" applyAlignment="1">
      <alignment vertical="center" shrinkToFit="1"/>
    </xf>
    <xf numFmtId="0" fontId="36" fillId="0" borderId="22" xfId="0" applyFont="1" applyBorder="1" applyAlignment="1">
      <alignment vertical="center" shrinkToFit="1"/>
    </xf>
    <xf numFmtId="0" fontId="37" fillId="26" borderId="31" xfId="0" applyFont="1" applyFill="1" applyBorder="1" applyAlignment="1">
      <alignment horizontal="center" vertical="center"/>
    </xf>
    <xf numFmtId="0" fontId="37" fillId="26" borderId="28" xfId="0" applyFont="1" applyFill="1" applyBorder="1" applyAlignment="1">
      <alignment horizontal="center" vertical="center"/>
    </xf>
    <xf numFmtId="0" fontId="37" fillId="25" borderId="28" xfId="0" applyFont="1" applyFill="1" applyBorder="1" applyAlignment="1">
      <alignment horizontal="center" vertical="center"/>
    </xf>
    <xf numFmtId="0" fontId="37" fillId="25" borderId="29" xfId="0" applyFont="1" applyFill="1" applyBorder="1" applyAlignment="1">
      <alignment horizontal="center" vertical="center"/>
    </xf>
    <xf numFmtId="0" fontId="7" fillId="26" borderId="32" xfId="0" applyFont="1" applyFill="1" applyBorder="1" applyAlignment="1">
      <alignment horizontal="center" vertical="center" textRotation="255" wrapText="1"/>
    </xf>
    <xf numFmtId="0" fontId="7" fillId="26" borderId="30" xfId="0" applyFont="1" applyFill="1" applyBorder="1" applyAlignment="1">
      <alignment horizontal="center" vertical="center" textRotation="255" wrapText="1"/>
    </xf>
    <xf numFmtId="0" fontId="7" fillId="26" borderId="23" xfId="0" applyFont="1" applyFill="1" applyBorder="1" applyAlignment="1">
      <alignment horizontal="center" vertical="center" textRotation="255" wrapText="1"/>
    </xf>
    <xf numFmtId="0" fontId="7" fillId="26" borderId="33" xfId="0" applyFont="1" applyFill="1" applyBorder="1" applyAlignment="1">
      <alignment horizontal="center" vertical="center" textRotation="255" wrapText="1"/>
    </xf>
    <xf numFmtId="0" fontId="35" fillId="26" borderId="20" xfId="0" applyFont="1" applyFill="1" applyBorder="1" applyAlignment="1">
      <alignment horizontal="center" vertical="center" wrapText="1"/>
    </xf>
    <xf numFmtId="0" fontId="35" fillId="26" borderId="9" xfId="0" applyFont="1" applyFill="1" applyBorder="1" applyAlignment="1">
      <alignment horizontal="center" vertical="center" wrapText="1"/>
    </xf>
    <xf numFmtId="0" fontId="35" fillId="26" borderId="10"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9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6" xfId="0" applyFont="1" applyBorder="1" applyAlignment="1">
      <alignment horizontal="center" vertical="center" wrapText="1"/>
    </xf>
    <xf numFmtId="38" fontId="23" fillId="0" borderId="36" xfId="77" applyFont="1" applyFill="1" applyBorder="1" applyAlignment="1">
      <alignment vertical="center"/>
    </xf>
    <xf numFmtId="38" fontId="23" fillId="0" borderId="107" xfId="77" applyFont="1" applyFill="1" applyBorder="1" applyAlignment="1">
      <alignment vertical="center"/>
    </xf>
    <xf numFmtId="38" fontId="23" fillId="25" borderId="21" xfId="77" applyFont="1" applyFill="1" applyBorder="1" applyAlignment="1">
      <alignment vertical="center"/>
    </xf>
    <xf numFmtId="38" fontId="23" fillId="25" borderId="2" xfId="77" applyFont="1" applyFill="1" applyBorder="1" applyAlignment="1">
      <alignment vertical="center"/>
    </xf>
    <xf numFmtId="0" fontId="23" fillId="2" borderId="52" xfId="0" applyFont="1" applyFill="1" applyBorder="1" applyAlignment="1">
      <alignment vertical="center" wrapText="1"/>
    </xf>
    <xf numFmtId="0" fontId="23" fillId="2" borderId="68" xfId="0" applyFont="1" applyFill="1" applyBorder="1" applyAlignment="1">
      <alignment vertical="center" wrapText="1"/>
    </xf>
    <xf numFmtId="0" fontId="23" fillId="0" borderId="36" xfId="0" applyFont="1" applyBorder="1" applyAlignment="1">
      <alignment horizontal="center" vertical="center" wrapText="1"/>
    </xf>
    <xf numFmtId="0" fontId="23" fillId="0" borderId="97" xfId="0" applyFont="1" applyBorder="1" applyAlignment="1">
      <alignment horizontal="center" vertical="center" wrapText="1"/>
    </xf>
    <xf numFmtId="38" fontId="23" fillId="0" borderId="36" xfId="77" applyFont="1" applyFill="1" applyBorder="1" applyAlignment="1">
      <alignment vertical="center" wrapText="1"/>
    </xf>
    <xf numFmtId="38" fontId="23" fillId="0" borderId="97" xfId="77" applyFont="1" applyFill="1" applyBorder="1" applyAlignment="1">
      <alignment vertical="center" wrapText="1"/>
    </xf>
    <xf numFmtId="0" fontId="46" fillId="0" borderId="36" xfId="0" applyFont="1" applyBorder="1" applyAlignment="1">
      <alignment horizontal="center" vertical="center" wrapText="1"/>
    </xf>
    <xf numFmtId="0" fontId="46" fillId="0" borderId="97" xfId="0" applyFont="1" applyBorder="1" applyAlignment="1">
      <alignment horizontal="center" vertical="center" wrapText="1"/>
    </xf>
    <xf numFmtId="0" fontId="23" fillId="2" borderId="21" xfId="0" applyFont="1" applyFill="1" applyBorder="1" applyAlignment="1">
      <alignment vertical="center" wrapText="1"/>
    </xf>
    <xf numFmtId="0" fontId="23" fillId="2" borderId="15" xfId="0" applyFont="1" applyFill="1" applyBorder="1" applyAlignment="1">
      <alignment vertical="center" wrapText="1"/>
    </xf>
    <xf numFmtId="38" fontId="23" fillId="0" borderId="70" xfId="77" applyFont="1" applyFill="1" applyBorder="1" applyAlignment="1">
      <alignment horizontal="center" vertical="center"/>
    </xf>
    <xf numFmtId="38" fontId="23" fillId="0" borderId="100" xfId="77" applyFont="1" applyFill="1" applyBorder="1" applyAlignment="1">
      <alignment horizontal="center" vertical="center"/>
    </xf>
    <xf numFmtId="0" fontId="35" fillId="0" borderId="6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4" xfId="0" applyFont="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8" xfId="0" applyFont="1" applyBorder="1" applyAlignment="1">
      <alignment horizontal="center" vertical="center" wrapText="1"/>
    </xf>
    <xf numFmtId="0" fontId="35" fillId="0" borderId="50"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0" borderId="62" xfId="0" applyFont="1" applyBorder="1" applyAlignment="1">
      <alignment horizontal="center" vertical="center"/>
    </xf>
    <xf numFmtId="0" fontId="35" fillId="0" borderId="58" xfId="0" applyFont="1" applyBorder="1" applyAlignment="1">
      <alignment horizontal="center" vertical="center"/>
    </xf>
    <xf numFmtId="0" fontId="35" fillId="0" borderId="63" xfId="0" applyFont="1" applyBorder="1" applyAlignment="1">
      <alignment horizontal="center" vertical="center"/>
    </xf>
    <xf numFmtId="0" fontId="35" fillId="0" borderId="64" xfId="0" applyFont="1" applyBorder="1" applyAlignment="1">
      <alignment horizontal="center" vertical="center"/>
    </xf>
    <xf numFmtId="0" fontId="23" fillId="2" borderId="16" xfId="0" applyFont="1" applyFill="1" applyBorder="1" applyAlignment="1">
      <alignment horizontal="center" vertical="center"/>
    </xf>
    <xf numFmtId="0" fontId="23" fillId="2" borderId="90" xfId="0" applyFont="1" applyFill="1" applyBorder="1" applyAlignment="1">
      <alignment horizontal="center" vertical="center"/>
    </xf>
    <xf numFmtId="0" fontId="23" fillId="2" borderId="16"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34" xfId="0" applyFont="1" applyFill="1" applyBorder="1" applyAlignment="1">
      <alignment horizontal="left" vertical="center" wrapText="1"/>
    </xf>
    <xf numFmtId="0" fontId="23" fillId="0" borderId="8" xfId="0" applyFont="1" applyBorder="1" applyAlignment="1">
      <alignment horizontal="center" vertical="center"/>
    </xf>
    <xf numFmtId="0" fontId="34" fillId="0" borderId="8" xfId="0" applyFont="1" applyBorder="1" applyAlignment="1">
      <alignment horizontal="center" vertical="center"/>
    </xf>
    <xf numFmtId="38" fontId="34" fillId="0" borderId="83" xfId="77" applyFont="1" applyFill="1" applyBorder="1" applyAlignment="1">
      <alignment vertical="center"/>
    </xf>
    <xf numFmtId="38" fontId="34" fillId="0" borderId="10" xfId="77" applyFont="1" applyFill="1" applyBorder="1" applyAlignment="1">
      <alignment vertical="center"/>
    </xf>
    <xf numFmtId="0" fontId="23" fillId="2" borderId="72" xfId="0" applyFont="1" applyFill="1" applyBorder="1" applyAlignment="1">
      <alignment horizontal="center" vertical="center" wrapText="1"/>
    </xf>
    <xf numFmtId="0" fontId="23" fillId="2" borderId="79" xfId="0" applyFont="1" applyFill="1" applyBorder="1" applyAlignment="1">
      <alignment horizontal="center" vertical="center" wrapText="1"/>
    </xf>
    <xf numFmtId="38" fontId="35" fillId="27" borderId="104" xfId="77" applyFont="1" applyFill="1" applyBorder="1" applyAlignment="1">
      <alignment vertical="center"/>
    </xf>
    <xf numFmtId="38" fontId="35" fillId="27" borderId="25" xfId="77" applyFont="1" applyFill="1" applyBorder="1" applyAlignment="1">
      <alignment vertical="center"/>
    </xf>
    <xf numFmtId="0" fontId="34" fillId="2" borderId="27"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5" fillId="26" borderId="27" xfId="0" applyFont="1" applyFill="1" applyBorder="1" applyAlignment="1">
      <alignment horizontal="center" vertical="center" wrapText="1" shrinkToFi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4" fillId="2" borderId="17"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5" fillId="26" borderId="6" xfId="0" applyFont="1" applyFill="1" applyBorder="1" applyAlignment="1">
      <alignment horizontal="center" vertical="center"/>
    </xf>
    <xf numFmtId="0" fontId="35" fillId="26" borderId="35" xfId="0"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85" xfId="0" applyFont="1" applyFill="1" applyBorder="1" applyAlignment="1">
      <alignment vertical="center" wrapText="1"/>
    </xf>
    <xf numFmtId="0" fontId="23" fillId="2" borderId="21" xfId="0" applyFont="1" applyFill="1" applyBorder="1">
      <alignment vertical="center"/>
    </xf>
    <xf numFmtId="0" fontId="23" fillId="2" borderId="2" xfId="0" applyFont="1" applyFill="1" applyBorder="1">
      <alignment vertical="center"/>
    </xf>
    <xf numFmtId="0" fontId="23" fillId="0" borderId="67" xfId="0" applyFont="1" applyBorder="1" applyAlignment="1">
      <alignment horizontal="center" vertical="center"/>
    </xf>
    <xf numFmtId="0" fontId="23" fillId="0" borderId="72" xfId="0" applyFont="1" applyBorder="1" applyAlignment="1">
      <alignment horizontal="center" vertical="center"/>
    </xf>
    <xf numFmtId="0" fontId="23" fillId="0" borderId="80" xfId="0" applyFont="1" applyBorder="1" applyAlignment="1">
      <alignment horizontal="center" vertical="center"/>
    </xf>
    <xf numFmtId="0" fontId="23" fillId="2" borderId="52" xfId="0" applyFont="1" applyFill="1" applyBorder="1" applyAlignment="1">
      <alignment horizontal="left" vertical="center" wrapText="1" indent="1"/>
    </xf>
    <xf numFmtId="0" fontId="23" fillId="2" borderId="73" xfId="0" applyFont="1" applyFill="1" applyBorder="1" applyAlignment="1">
      <alignment horizontal="left" vertical="center" wrapText="1" indent="1"/>
    </xf>
    <xf numFmtId="38" fontId="23" fillId="25" borderId="73" xfId="77" applyFont="1" applyFill="1" applyBorder="1" applyAlignment="1">
      <alignment horizontal="center" vertical="center"/>
    </xf>
    <xf numFmtId="0" fontId="23" fillId="2" borderId="73" xfId="0" applyFont="1" applyFill="1" applyBorder="1" applyAlignment="1">
      <alignment vertical="center" wrapText="1"/>
    </xf>
    <xf numFmtId="38" fontId="46" fillId="0" borderId="54" xfId="77" applyFont="1" applyFill="1" applyBorder="1" applyAlignment="1">
      <alignment horizontal="center" vertical="center"/>
    </xf>
    <xf numFmtId="0" fontId="23" fillId="0" borderId="57" xfId="0" applyFont="1" applyBorder="1" applyAlignment="1">
      <alignment horizontal="center" vertical="center" wrapText="1"/>
    </xf>
    <xf numFmtId="0" fontId="23" fillId="0" borderId="73" xfId="0" applyFont="1" applyBorder="1" applyAlignment="1">
      <alignment horizontal="center" vertical="center" wrapText="1"/>
    </xf>
    <xf numFmtId="38" fontId="46" fillId="0" borderId="4" xfId="77" applyFont="1" applyFill="1" applyBorder="1" applyAlignment="1">
      <alignment horizontal="center" vertical="center"/>
    </xf>
    <xf numFmtId="38" fontId="46" fillId="0" borderId="2" xfId="77" applyFont="1" applyFill="1" applyBorder="1" applyAlignment="1">
      <alignment horizontal="center" vertical="center"/>
    </xf>
    <xf numFmtId="0" fontId="23" fillId="2" borderId="2" xfId="0" applyFont="1" applyFill="1" applyBorder="1" applyAlignment="1">
      <alignment vertical="center" wrapText="1"/>
    </xf>
    <xf numFmtId="0" fontId="23" fillId="0" borderId="0" xfId="0" applyFont="1" applyAlignment="1">
      <alignment horizontal="left" vertical="top" wrapText="1"/>
    </xf>
    <xf numFmtId="0" fontId="29" fillId="26" borderId="31" xfId="0" applyFont="1" applyFill="1" applyBorder="1" applyAlignment="1">
      <alignment horizontal="center" vertical="center" wrapText="1"/>
    </xf>
    <xf numFmtId="0" fontId="29" fillId="26" borderId="28" xfId="0" applyFont="1" applyFill="1" applyBorder="1" applyAlignment="1">
      <alignment horizontal="center" vertical="center" wrapText="1"/>
    </xf>
    <xf numFmtId="38" fontId="29" fillId="27" borderId="31" xfId="77" applyFont="1" applyFill="1" applyBorder="1" applyAlignment="1">
      <alignment vertical="center" wrapText="1"/>
    </xf>
    <xf numFmtId="38" fontId="29" fillId="27" borderId="28" xfId="77" applyFont="1" applyFill="1" applyBorder="1" applyAlignment="1">
      <alignment vertical="center" wrapText="1"/>
    </xf>
    <xf numFmtId="0" fontId="29" fillId="27" borderId="28" xfId="0" applyFont="1" applyFill="1" applyBorder="1" applyAlignment="1">
      <alignment vertical="center" wrapText="1"/>
    </xf>
    <xf numFmtId="0" fontId="29" fillId="27" borderId="29" xfId="0" applyFont="1" applyFill="1" applyBorder="1" applyAlignment="1">
      <alignment vertical="center" wrapText="1"/>
    </xf>
    <xf numFmtId="0" fontId="31" fillId="0" borderId="31" xfId="0" applyFont="1" applyBorder="1" applyAlignment="1">
      <alignment horizontal="left" vertical="top" wrapText="1"/>
    </xf>
    <xf numFmtId="0" fontId="31" fillId="0" borderId="28" xfId="0" applyFont="1" applyBorder="1" applyAlignment="1">
      <alignment horizontal="left" vertical="top" wrapText="1"/>
    </xf>
    <xf numFmtId="0" fontId="31" fillId="0" borderId="29" xfId="0" applyFont="1" applyBorder="1" applyAlignment="1">
      <alignment horizontal="left" vertical="top" wrapText="1"/>
    </xf>
    <xf numFmtId="0" fontId="24" fillId="25" borderId="93" xfId="0" applyFont="1" applyFill="1" applyBorder="1">
      <alignment vertical="center"/>
    </xf>
    <xf numFmtId="0" fontId="24" fillId="25" borderId="102" xfId="0" applyFont="1" applyFill="1" applyBorder="1">
      <alignment vertical="center"/>
    </xf>
    <xf numFmtId="0" fontId="24" fillId="25" borderId="94" xfId="0" applyFont="1" applyFill="1" applyBorder="1">
      <alignment vertical="center"/>
    </xf>
    <xf numFmtId="38" fontId="24" fillId="25" borderId="4" xfId="77" applyFont="1" applyFill="1" applyBorder="1" applyAlignment="1">
      <alignment vertical="center"/>
    </xf>
    <xf numFmtId="38" fontId="24" fillId="25" borderId="105" xfId="77" applyFont="1" applyFill="1" applyBorder="1" applyAlignment="1">
      <alignment vertical="center"/>
    </xf>
    <xf numFmtId="0" fontId="43" fillId="0" borderId="83"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45" fillId="0" borderId="4"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105" xfId="0" applyFont="1" applyBorder="1" applyAlignment="1">
      <alignment horizontal="center" vertical="center" shrinkToFit="1"/>
    </xf>
    <xf numFmtId="0" fontId="45" fillId="0" borderId="93" xfId="0" applyFont="1" applyBorder="1" applyAlignment="1">
      <alignment horizontal="center" vertical="center" shrinkToFit="1"/>
    </xf>
    <xf numFmtId="0" fontId="45" fillId="0" borderId="102" xfId="0" applyFont="1" applyBorder="1" applyAlignment="1">
      <alignment horizontal="center" vertical="center" shrinkToFit="1"/>
    </xf>
    <xf numFmtId="0" fontId="45" fillId="0" borderId="94" xfId="0" applyFont="1" applyBorder="1" applyAlignment="1">
      <alignment horizontal="center" vertical="center" shrinkToFit="1"/>
    </xf>
    <xf numFmtId="38" fontId="24" fillId="25" borderId="5" xfId="77" applyFont="1" applyFill="1" applyBorder="1" applyAlignment="1">
      <alignment vertical="center"/>
    </xf>
    <xf numFmtId="38" fontId="24" fillId="25" borderId="101" xfId="77" applyFont="1" applyFill="1" applyBorder="1" applyAlignment="1">
      <alignment vertical="center"/>
    </xf>
    <xf numFmtId="38" fontId="24" fillId="25" borderId="2" xfId="77" applyFont="1" applyFill="1" applyBorder="1" applyAlignment="1">
      <alignment vertical="center"/>
    </xf>
    <xf numFmtId="0" fontId="43" fillId="26" borderId="31" xfId="0" applyFont="1" applyFill="1" applyBorder="1" applyAlignment="1">
      <alignment horizontal="center" vertical="center"/>
    </xf>
    <xf numFmtId="0" fontId="43" fillId="26" borderId="28" xfId="0" applyFont="1" applyFill="1" applyBorder="1" applyAlignment="1">
      <alignment horizontal="center" vertical="center"/>
    </xf>
    <xf numFmtId="0" fontId="23" fillId="26" borderId="27" xfId="0" applyFont="1" applyFill="1" applyBorder="1" applyAlignment="1">
      <alignment horizontal="center" vertical="center" wrapText="1"/>
    </xf>
    <xf numFmtId="0" fontId="23" fillId="26" borderId="18" xfId="0" applyFont="1" applyFill="1" applyBorder="1" applyAlignment="1">
      <alignment horizontal="center" vertical="center" wrapText="1"/>
    </xf>
    <xf numFmtId="0" fontId="23" fillId="26" borderId="34" xfId="0" applyFont="1" applyFill="1" applyBorder="1" applyAlignment="1">
      <alignment horizontal="center" vertical="center" wrapText="1"/>
    </xf>
    <xf numFmtId="0" fontId="23" fillId="26" borderId="35" xfId="0" applyFont="1" applyFill="1" applyBorder="1" applyAlignment="1">
      <alignment horizontal="center" vertical="center" wrapText="1"/>
    </xf>
    <xf numFmtId="0" fontId="47" fillId="0" borderId="37" xfId="0" applyFont="1" applyBorder="1" applyAlignment="1">
      <alignment horizontal="center" vertical="center"/>
    </xf>
    <xf numFmtId="0" fontId="47" fillId="0" borderId="8" xfId="0" applyFont="1" applyBorder="1" applyAlignment="1">
      <alignment horizontal="center" vertical="center"/>
    </xf>
    <xf numFmtId="0" fontId="47" fillId="0" borderId="83" xfId="0" applyFont="1" applyBorder="1" applyAlignment="1">
      <alignment horizontal="center" vertical="center"/>
    </xf>
    <xf numFmtId="0" fontId="47" fillId="0" borderId="9" xfId="0" applyFont="1" applyBorder="1" applyAlignment="1">
      <alignment horizontal="center" vertical="center"/>
    </xf>
    <xf numFmtId="0" fontId="47" fillId="0" borderId="89" xfId="0" applyFont="1" applyBorder="1" applyAlignment="1">
      <alignment horizontal="center" vertical="center"/>
    </xf>
    <xf numFmtId="0" fontId="45" fillId="0" borderId="93" xfId="0" applyFont="1" applyBorder="1" applyAlignment="1">
      <alignment horizontal="center" vertical="center" wrapText="1" shrinkToFit="1"/>
    </xf>
    <xf numFmtId="0" fontId="45" fillId="0" borderId="92" xfId="0" applyFont="1" applyBorder="1" applyAlignment="1">
      <alignment horizontal="center" vertical="center" shrinkToFit="1"/>
    </xf>
    <xf numFmtId="0" fontId="45" fillId="0" borderId="4" xfId="0" applyFont="1" applyBorder="1" applyAlignment="1">
      <alignment horizontal="center" vertical="center" wrapText="1" shrinkToFit="1"/>
    </xf>
    <xf numFmtId="0" fontId="45" fillId="0" borderId="105" xfId="0" applyFont="1" applyBorder="1" applyAlignment="1">
      <alignment horizontal="center" vertical="center" wrapText="1" shrinkToFit="1"/>
    </xf>
    <xf numFmtId="0" fontId="23" fillId="2" borderId="26" xfId="0" applyFont="1" applyFill="1" applyBorder="1" applyAlignment="1">
      <alignment vertical="center" wrapText="1"/>
    </xf>
    <xf numFmtId="0" fontId="23" fillId="2" borderId="38" xfId="0" applyFont="1" applyFill="1" applyBorder="1" applyAlignment="1">
      <alignment vertical="center" wrapText="1"/>
    </xf>
    <xf numFmtId="38" fontId="24" fillId="25" borderId="16" xfId="77" applyFont="1" applyFill="1" applyBorder="1" applyAlignment="1">
      <alignment vertical="center"/>
    </xf>
    <xf numFmtId="38" fontId="24" fillId="25" borderId="106" xfId="77" applyFont="1" applyFill="1" applyBorder="1" applyAlignment="1">
      <alignment vertical="center"/>
    </xf>
    <xf numFmtId="0" fontId="24" fillId="25" borderId="4" xfId="0" applyFont="1" applyFill="1" applyBorder="1" applyAlignment="1">
      <alignment horizontal="right" vertical="center"/>
    </xf>
    <xf numFmtId="0" fontId="24" fillId="25" borderId="105" xfId="0" applyFont="1" applyFill="1" applyBorder="1" applyAlignment="1">
      <alignment horizontal="right" vertical="center"/>
    </xf>
    <xf numFmtId="0" fontId="23" fillId="2" borderId="39" xfId="0" applyFont="1" applyFill="1" applyBorder="1" applyAlignment="1">
      <alignment vertical="center" wrapText="1"/>
    </xf>
    <xf numFmtId="0" fontId="23" fillId="2" borderId="109" xfId="0" applyFont="1" applyFill="1" applyBorder="1" applyAlignment="1">
      <alignment vertical="center" wrapText="1"/>
    </xf>
    <xf numFmtId="38" fontId="24" fillId="0" borderId="36" xfId="77" applyFont="1" applyFill="1" applyBorder="1" applyAlignment="1">
      <alignment horizontal="center" vertical="center"/>
    </xf>
    <xf numFmtId="38" fontId="24" fillId="0" borderId="110" xfId="77" applyFont="1" applyFill="1" applyBorder="1" applyAlignment="1">
      <alignment horizontal="center" vertical="center"/>
    </xf>
    <xf numFmtId="0" fontId="24" fillId="0" borderId="36" xfId="0" applyFont="1" applyBorder="1" applyAlignment="1">
      <alignment horizontal="center" vertical="center"/>
    </xf>
    <xf numFmtId="0" fontId="24" fillId="0" borderId="110" xfId="0" applyFont="1" applyBorder="1" applyAlignment="1">
      <alignment horizontal="center" vertical="center"/>
    </xf>
    <xf numFmtId="0" fontId="24" fillId="0" borderId="0" xfId="67" applyFont="1" applyAlignment="1">
      <alignment horizontal="left" vertical="center" wrapText="1"/>
    </xf>
    <xf numFmtId="0" fontId="32" fillId="0" borderId="0" xfId="67" applyFont="1" applyAlignment="1">
      <alignment vertical="center" wrapText="1"/>
    </xf>
    <xf numFmtId="0" fontId="26" fillId="0" borderId="0" xfId="67" applyFont="1" applyAlignment="1">
      <alignment horizontal="right" vertical="top"/>
    </xf>
    <xf numFmtId="0" fontId="27" fillId="0" borderId="0" xfId="67" applyFont="1" applyAlignment="1">
      <alignment horizontal="center" vertical="center"/>
    </xf>
    <xf numFmtId="0" fontId="30" fillId="0" borderId="0" xfId="67" applyFont="1" applyAlignment="1">
      <alignment vertical="center" wrapText="1"/>
    </xf>
    <xf numFmtId="0" fontId="30" fillId="0" borderId="0" xfId="67" applyFont="1">
      <alignment vertical="center"/>
    </xf>
    <xf numFmtId="0" fontId="31" fillId="0" borderId="0" xfId="67" applyFont="1" applyAlignment="1">
      <alignment vertical="top" wrapText="1"/>
    </xf>
  </cellXfs>
  <cellStyles count="7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チェック セル 2 2" xfId="27" xr:uid="{00000000-0005-0000-0000-00001A000000}"/>
    <cellStyle name="チェック セル 2 2 2" xfId="28" xr:uid="{00000000-0005-0000-0000-00001B000000}"/>
    <cellStyle name="チェック セル 2 3" xfId="29" xr:uid="{00000000-0005-0000-0000-00001C000000}"/>
    <cellStyle name="チェック セル 2 3 2" xfId="30" xr:uid="{00000000-0005-0000-0000-00001D000000}"/>
    <cellStyle name="チェック セル 2 4" xfId="31" xr:uid="{00000000-0005-0000-0000-00001E000000}"/>
    <cellStyle name="どちらでもない 2" xfId="32" xr:uid="{00000000-0005-0000-0000-00001F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38" xr:uid="{00000000-0005-0000-0000-000025000000}"/>
    <cellStyle name="計算 2" xfId="39" xr:uid="{00000000-0005-0000-0000-000026000000}"/>
    <cellStyle name="計算 2 2" xfId="40" xr:uid="{00000000-0005-0000-0000-000027000000}"/>
    <cellStyle name="警告文 2" xfId="41" xr:uid="{00000000-0005-0000-0000-000028000000}"/>
    <cellStyle name="桁区切り" xfId="77" builtinId="6"/>
    <cellStyle name="桁区切り 2" xfId="42" xr:uid="{00000000-0005-0000-0000-00002A000000}"/>
    <cellStyle name="桁区切り 3" xfId="43" xr:uid="{00000000-0005-0000-0000-00002B000000}"/>
    <cellStyle name="桁区切り 3 2" xfId="44" xr:uid="{00000000-0005-0000-0000-00002C000000}"/>
    <cellStyle name="桁区切り 4" xfId="45" xr:uid="{00000000-0005-0000-0000-00002D000000}"/>
    <cellStyle name="桁区切り 5" xfId="46" xr:uid="{00000000-0005-0000-0000-00002E000000}"/>
    <cellStyle name="見出し 1 2" xfId="47" xr:uid="{00000000-0005-0000-0000-00002F000000}"/>
    <cellStyle name="見出し 2 2" xfId="48" xr:uid="{00000000-0005-0000-0000-000030000000}"/>
    <cellStyle name="見出し 3 2" xfId="49" xr:uid="{00000000-0005-0000-0000-000031000000}"/>
    <cellStyle name="見出し 4 2" xfId="50" xr:uid="{00000000-0005-0000-0000-000032000000}"/>
    <cellStyle name="集計 2" xfId="51" xr:uid="{00000000-0005-0000-0000-000033000000}"/>
    <cellStyle name="集計 2 2" xfId="52" xr:uid="{00000000-0005-0000-0000-000034000000}"/>
    <cellStyle name="集計 2 2 2" xfId="53" xr:uid="{00000000-0005-0000-0000-000035000000}"/>
    <cellStyle name="集計 2 3" xfId="54" xr:uid="{00000000-0005-0000-0000-000036000000}"/>
    <cellStyle name="出力 2" xfId="55" xr:uid="{00000000-0005-0000-0000-000037000000}"/>
    <cellStyle name="出力 2 2" xfId="56" xr:uid="{00000000-0005-0000-0000-000038000000}"/>
    <cellStyle name="出力 2 2 2" xfId="57" xr:uid="{00000000-0005-0000-0000-000039000000}"/>
    <cellStyle name="出力 2 3" xfId="58" xr:uid="{00000000-0005-0000-0000-00003A000000}"/>
    <cellStyle name="説明文 2" xfId="59" xr:uid="{00000000-0005-0000-0000-00003B000000}"/>
    <cellStyle name="通貨 2" xfId="60" xr:uid="{00000000-0005-0000-0000-00003C000000}"/>
    <cellStyle name="通貨 2 2" xfId="61" xr:uid="{00000000-0005-0000-0000-00003D000000}"/>
    <cellStyle name="通貨 3" xfId="62" xr:uid="{00000000-0005-0000-0000-00003E000000}"/>
    <cellStyle name="入力 2" xfId="63" xr:uid="{00000000-0005-0000-0000-00003F000000}"/>
    <cellStyle name="入力 2 2" xfId="64" xr:uid="{00000000-0005-0000-0000-000040000000}"/>
    <cellStyle name="標準" xfId="0" builtinId="0"/>
    <cellStyle name="標準 2" xfId="65" xr:uid="{00000000-0005-0000-0000-000042000000}"/>
    <cellStyle name="標準 2 2" xfId="66" xr:uid="{00000000-0005-0000-0000-000043000000}"/>
    <cellStyle name="標準 3" xfId="67" xr:uid="{00000000-0005-0000-0000-000044000000}"/>
    <cellStyle name="標準 3 2" xfId="68" xr:uid="{00000000-0005-0000-0000-000045000000}"/>
    <cellStyle name="標準 3 3" xfId="69" xr:uid="{00000000-0005-0000-0000-000046000000}"/>
    <cellStyle name="標準 3_WS130401y" xfId="70" xr:uid="{00000000-0005-0000-0000-000047000000}"/>
    <cellStyle name="標準 4" xfId="71" xr:uid="{00000000-0005-0000-0000-000048000000}"/>
    <cellStyle name="標準 4 2" xfId="72" xr:uid="{00000000-0005-0000-0000-000049000000}"/>
    <cellStyle name="標準 5" xfId="73" xr:uid="{00000000-0005-0000-0000-00004A000000}"/>
    <cellStyle name="標準 6" xfId="74" xr:uid="{00000000-0005-0000-0000-00004B000000}"/>
    <cellStyle name="標準 7" xfId="75" xr:uid="{00000000-0005-0000-0000-00004C000000}"/>
    <cellStyle name="標準 8" xfId="78" xr:uid="{B6BA9C86-A4FA-4897-B981-2B2598B89635}"/>
    <cellStyle name="良い 2" xfId="76" xr:uid="{00000000-0005-0000-0000-00004D000000}"/>
  </cellStyles>
  <dxfs count="0"/>
  <tableStyles count="0" defaultTableStyle="TableStyleMedium2" defaultPivotStyle="PivotStyleLight16"/>
  <colors>
    <mruColors>
      <color rgb="FFFFFF99"/>
      <color rgb="FFDAEEF3"/>
      <color rgb="FFFCD5B4"/>
      <color rgb="FFD9D9D9"/>
      <color rgb="FF0000FF"/>
      <color rgb="FF99FF66"/>
      <color rgb="FFFFCCFF"/>
      <color rgb="FFFF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349250</xdr:colOff>
      <xdr:row>0</xdr:row>
      <xdr:rowOff>95251</xdr:rowOff>
    </xdr:from>
    <xdr:to>
      <xdr:col>15</xdr:col>
      <xdr:colOff>338667</xdr:colOff>
      <xdr:row>0</xdr:row>
      <xdr:rowOff>945697</xdr:rowOff>
    </xdr:to>
    <xdr:sp macro="" textlink="">
      <xdr:nvSpPr>
        <xdr:cNvPr id="2" name="テキスト ボックス 1">
          <a:extLst>
            <a:ext uri="{FF2B5EF4-FFF2-40B4-BE49-F238E27FC236}">
              <a16:creationId xmlns:a16="http://schemas.microsoft.com/office/drawing/2014/main" id="{9BD13296-7AC9-44AB-8701-622D2BDF4F0C}"/>
            </a:ext>
          </a:extLst>
        </xdr:cNvPr>
        <xdr:cNvSpPr txBox="1"/>
      </xdr:nvSpPr>
      <xdr:spPr>
        <a:xfrm>
          <a:off x="349250" y="95251"/>
          <a:ext cx="11385399" cy="850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※R9</a:t>
          </a:r>
          <a:r>
            <a:rPr kumimoji="1" lang="ja-JP" altLang="en-US" sz="1600"/>
            <a:t>年度単価額（千円）に入力している額は、</a:t>
          </a:r>
          <a:r>
            <a:rPr kumimoji="1" lang="en-US" altLang="ja-JP" sz="1600"/>
            <a:t>R8</a:t>
          </a:r>
          <a:r>
            <a:rPr kumimoji="1" lang="ja-JP" altLang="en-US" sz="1600"/>
            <a:t>国要領に基づいた</a:t>
          </a:r>
          <a:r>
            <a:rPr kumimoji="1" lang="en-US" altLang="ja-JP" sz="1600"/>
            <a:t>R8</a:t>
          </a:r>
          <a:r>
            <a:rPr kumimoji="1" lang="ja-JP" altLang="en-US" sz="1600"/>
            <a:t>県要領の単価になります。</a:t>
          </a:r>
          <a:endParaRPr kumimoji="1" lang="en-US" altLang="ja-JP" sz="1600"/>
        </a:p>
        <a:p>
          <a:r>
            <a:rPr kumimoji="1" lang="ja-JP" altLang="en-US" sz="1600"/>
            <a:t>また、</a:t>
          </a:r>
          <a:r>
            <a:rPr kumimoji="1" lang="en-US" altLang="ja-JP" sz="1600" u="sng"/>
            <a:t>R9</a:t>
          </a:r>
          <a:r>
            <a:rPr kumimoji="1" lang="ja-JP" altLang="en-US" sz="1600" u="sng"/>
            <a:t>年度のメニューは現時点で不明のため、今後変更になる可能性もあります。ご了承ください。</a:t>
          </a:r>
          <a:endParaRPr kumimoji="1" lang="en-US" altLang="ja-JP" sz="1600" u="sng"/>
        </a:p>
        <a:p>
          <a:endParaRPr kumimoji="1" lang="ja-JP" altLang="en-US" sz="1100"/>
        </a:p>
      </xdr:txBody>
    </xdr:sp>
    <xdr:clientData/>
  </xdr:twoCellAnchor>
  <xdr:twoCellAnchor>
    <xdr:from>
      <xdr:col>16</xdr:col>
      <xdr:colOff>123825</xdr:colOff>
      <xdr:row>6</xdr:row>
      <xdr:rowOff>114299</xdr:rowOff>
    </xdr:from>
    <xdr:to>
      <xdr:col>44</xdr:col>
      <xdr:colOff>133350</xdr:colOff>
      <xdr:row>26</xdr:row>
      <xdr:rowOff>114300</xdr:rowOff>
    </xdr:to>
    <xdr:sp macro="" textlink="">
      <xdr:nvSpPr>
        <xdr:cNvPr id="3" name="テキスト ボックス 2">
          <a:extLst>
            <a:ext uri="{FF2B5EF4-FFF2-40B4-BE49-F238E27FC236}">
              <a16:creationId xmlns:a16="http://schemas.microsoft.com/office/drawing/2014/main" id="{0462EBB7-3F8E-EC0B-5E89-6C81A0100ED4}"/>
            </a:ext>
          </a:extLst>
        </xdr:cNvPr>
        <xdr:cNvSpPr txBox="1"/>
      </xdr:nvSpPr>
      <xdr:spPr>
        <a:xfrm>
          <a:off x="12163425" y="2228849"/>
          <a:ext cx="7134225" cy="5067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ysClr val="windowText" lastClr="000000"/>
              </a:solidFill>
            </a:rPr>
            <a:t>県実施要領</a:t>
          </a:r>
          <a:endParaRPr lang="en-US" altLang="ja-JP">
            <a:solidFill>
              <a:sysClr val="windowText" lastClr="000000"/>
            </a:solidFill>
          </a:endParaRPr>
        </a:p>
        <a:p>
          <a:r>
            <a:rPr lang="ja-JP" altLang="en-US">
              <a:solidFill>
                <a:sysClr val="windowText" lastClr="000000"/>
              </a:solidFill>
            </a:rPr>
            <a:t>第５条 災害レッドゾーンや災害イエローゾーンにおける施設等の移転改築整備等が進む よう、以下のとおりの取扱いとする。</a:t>
          </a:r>
          <a:endParaRPr lang="en-US" altLang="ja-JP">
            <a:solidFill>
              <a:sysClr val="windowText" lastClr="000000"/>
            </a:solidFill>
          </a:endParaRPr>
        </a:p>
        <a:p>
          <a:endParaRPr lang="en-US" altLang="ja-JP">
            <a:solidFill>
              <a:sysClr val="windowText" lastClr="000000"/>
            </a:solidFill>
          </a:endParaRPr>
        </a:p>
        <a:p>
          <a:r>
            <a:rPr lang="ja-JP" altLang="en-US">
              <a:solidFill>
                <a:sysClr val="windowText" lastClr="000000"/>
              </a:solidFill>
            </a:rPr>
            <a:t> （１）災害レッドゾーンにおいて、介護施設等の新規整備を行う場合には、防災対策工事 により、事業開始時点で当該建設地が災害レッドゾーンから外れることが見込まれる 場合等を除き、原則、介護施設等の整備に関する事業による補助の対象としないこと。 </a:t>
          </a:r>
          <a:endParaRPr lang="en-US" altLang="ja-JP">
            <a:solidFill>
              <a:sysClr val="windowText" lastClr="000000"/>
            </a:solidFill>
          </a:endParaRPr>
        </a:p>
        <a:p>
          <a:endParaRPr lang="en-US" altLang="ja-JP">
            <a:solidFill>
              <a:sysClr val="windowText" lastClr="000000"/>
            </a:solidFill>
          </a:endParaRPr>
        </a:p>
        <a:p>
          <a:r>
            <a:rPr lang="ja-JP" altLang="en-US">
              <a:solidFill>
                <a:sysClr val="windowText" lastClr="000000"/>
              </a:solidFill>
            </a:rPr>
            <a:t>（２）災害イエローゾーンにおいて、介護施設等の新規整備を行う場合には、防災対策工事により、事業開始時点で当該建設地が災害イエローゾーンから外れることが見込ま れる場合等を除き、原則、介護施設等の整備に関する事業による補助の対象としない こと。ただし、次に掲げる場合には補助の対象とすることができる。</a:t>
          </a:r>
          <a:endParaRPr lang="en-US" altLang="ja-JP">
            <a:solidFill>
              <a:sysClr val="windowText" lastClr="000000"/>
            </a:solidFill>
          </a:endParaRPr>
        </a:p>
        <a:p>
          <a:r>
            <a:rPr lang="ja-JP" altLang="en-US">
              <a:solidFill>
                <a:sysClr val="windowText" lastClr="000000"/>
              </a:solidFill>
            </a:rPr>
            <a:t> ア 土砂災害警戒区域又は浸水深１メートル以上の浸水想定区域等の場合は、次の （ア）から（エ）の全てに該当すること</a:t>
          </a:r>
          <a:endParaRPr lang="en-US" altLang="ja-JP">
            <a:solidFill>
              <a:sysClr val="windowText" lastClr="000000"/>
            </a:solidFill>
          </a:endParaRPr>
        </a:p>
        <a:p>
          <a:r>
            <a:rPr lang="ja-JP" altLang="en-US">
              <a:solidFill>
                <a:sysClr val="windowText" lastClr="000000"/>
              </a:solidFill>
            </a:rPr>
            <a:t> イ 浸水深１メートル未満の浸水想定区域等の場合は、次の（ウ）及び（エ）に該当 すること </a:t>
          </a:r>
          <a:endParaRPr lang="en-US" altLang="ja-JP">
            <a:solidFill>
              <a:sysClr val="windowText" lastClr="000000"/>
            </a:solidFill>
          </a:endParaRPr>
        </a:p>
        <a:p>
          <a:r>
            <a:rPr lang="ja-JP" altLang="en-US">
              <a:solidFill>
                <a:sysClr val="windowText" lastClr="000000"/>
              </a:solidFill>
            </a:rPr>
            <a:t>（ア）新規整備を行う介護施設等の事業用地が所在する日常生活圏域において、当該 日常生活圏域の大半が災害イエローゾーンである等、災害イエローゾーン以外で の事業用地の取得が困難であること。 </a:t>
          </a:r>
          <a:endParaRPr lang="en-US" altLang="ja-JP">
            <a:solidFill>
              <a:sysClr val="windowText" lastClr="000000"/>
            </a:solidFill>
          </a:endParaRPr>
        </a:p>
        <a:p>
          <a:r>
            <a:rPr lang="ja-JP" altLang="en-US">
              <a:solidFill>
                <a:sysClr val="windowText" lastClr="000000"/>
              </a:solidFill>
            </a:rPr>
            <a:t>（イ）新規整備を行う介護施設等の事業用地が所在する市区町村において、災害イエ ローゾーンにおける介護施設等の新規整備を認めない場合、当該施設が所在する 区域において市区町村の介護保険事業計画で見込まれている必要な介護サービス 量の確保が困難になり、かつ、将来にわたり充足される見込みがないこと。 </a:t>
          </a:r>
          <a:endParaRPr lang="en-US" altLang="ja-JP">
            <a:solidFill>
              <a:sysClr val="windowText" lastClr="000000"/>
            </a:solidFill>
          </a:endParaRPr>
        </a:p>
        <a:p>
          <a:r>
            <a:rPr lang="ja-JP" altLang="en-US">
              <a:solidFill>
                <a:sysClr val="windowText" lastClr="000000"/>
              </a:solidFill>
            </a:rPr>
            <a:t>（ウ）新規整備を行う介護施設等又は介護施設等が立地する事業用地において、災害 イエローゾーンの災害想定により想定される被災リスクに対して、被害の防止・ 軽減のための対策及び迅速な避難を可能とするための施設・設備上の対策が実施 される計画となっていること。 </a:t>
          </a:r>
          <a:endParaRPr lang="en-US" altLang="ja-JP">
            <a:solidFill>
              <a:sysClr val="windowText" lastClr="000000"/>
            </a:solidFill>
          </a:endParaRPr>
        </a:p>
        <a:p>
          <a:r>
            <a:rPr lang="ja-JP" altLang="en-US">
              <a:solidFill>
                <a:sysClr val="windowText" lastClr="000000"/>
              </a:solidFill>
            </a:rPr>
            <a:t>（エ）新規整備を行う介護施設等の事業用地が所在する災害イエローゾーンの災害想 定により想定しうる被災リスクへの対策が非常災害対策計画、避難確保計画等に 記載される計画となっていること。 </a:t>
          </a:r>
          <a:endParaRPr lang="en-US" altLang="ja-JP">
            <a:solidFill>
              <a:sysClr val="windowText" lastClr="000000"/>
            </a:solidFill>
          </a:endParaRPr>
        </a:p>
        <a:p>
          <a:endParaRPr lang="en-US" altLang="ja-JP">
            <a:solidFill>
              <a:sysClr val="windowText" lastClr="000000"/>
            </a:solidFill>
          </a:endParaRPr>
        </a:p>
        <a:p>
          <a:r>
            <a:rPr lang="ja-JP" altLang="en-US">
              <a:solidFill>
                <a:sysClr val="windowText" lastClr="000000"/>
              </a:solidFill>
            </a:rPr>
            <a:t>（３）令和５年度以降に、災害イエローゾーンにおいて新規整備した介護施設等につい ては、第２条（１）アの事業の対象としないこと。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B727-0E13-4B21-BA95-E4586B12BB2C}">
  <dimension ref="A1:P10"/>
  <sheetViews>
    <sheetView view="pageBreakPreview" topLeftCell="A7" zoomScale="130" zoomScaleNormal="100" zoomScaleSheetLayoutView="130" workbookViewId="0">
      <selection activeCell="C7" sqref="C7:K7"/>
    </sheetView>
  </sheetViews>
  <sheetFormatPr defaultColWidth="9" defaultRowHeight="30" customHeight="1" x14ac:dyDescent="0.15"/>
  <cols>
    <col min="1" max="1" width="7.25" style="7" customWidth="1"/>
    <col min="2" max="2" width="1.25" style="7" customWidth="1"/>
    <col min="3" max="3" width="25.625" style="7" customWidth="1"/>
    <col min="4" max="11" width="11.5" style="7" customWidth="1"/>
    <col min="12" max="16" width="6.625" style="7" customWidth="1"/>
    <col min="17" max="40" width="2.625" style="7" customWidth="1"/>
    <col min="41" max="16384" width="9" style="7"/>
  </cols>
  <sheetData>
    <row r="1" spans="1:16" ht="36.75" customHeight="1" x14ac:dyDescent="0.15">
      <c r="A1" s="6"/>
      <c r="B1" s="6"/>
      <c r="C1" s="6"/>
      <c r="I1" s="333"/>
      <c r="J1" s="333"/>
      <c r="K1" s="333"/>
    </row>
    <row r="2" spans="1:16" ht="24" customHeight="1" x14ac:dyDescent="0.15">
      <c r="A2" s="334" t="s">
        <v>109</v>
      </c>
      <c r="B2" s="334"/>
      <c r="C2" s="334"/>
      <c r="D2" s="334"/>
      <c r="E2" s="334"/>
      <c r="F2" s="334"/>
      <c r="G2" s="334"/>
      <c r="H2" s="334"/>
      <c r="I2" s="334"/>
      <c r="J2" s="334"/>
      <c r="K2" s="334"/>
      <c r="L2" s="8"/>
      <c r="M2" s="8"/>
      <c r="N2" s="8"/>
      <c r="O2" s="8"/>
      <c r="P2" s="8"/>
    </row>
    <row r="3" spans="1:16" ht="28.5" customHeight="1" x14ac:dyDescent="0.15">
      <c r="A3" s="52"/>
      <c r="B3" s="52"/>
      <c r="C3" s="52"/>
      <c r="D3" s="52"/>
      <c r="E3" s="52"/>
      <c r="F3" s="52"/>
      <c r="G3" s="52"/>
      <c r="H3" s="52"/>
      <c r="I3" s="52"/>
      <c r="J3" s="52"/>
      <c r="K3" s="52"/>
    </row>
    <row r="4" spans="1:16" s="11" customFormat="1" ht="57.75" customHeight="1" x14ac:dyDescent="0.15">
      <c r="A4" s="9"/>
      <c r="B4" s="10" t="s">
        <v>66</v>
      </c>
      <c r="C4" s="10"/>
      <c r="L4" s="10"/>
    </row>
    <row r="5" spans="1:16" s="11" customFormat="1" ht="57.75" customHeight="1" x14ac:dyDescent="0.15">
      <c r="A5" s="9"/>
      <c r="B5" s="9"/>
      <c r="C5" s="335" t="s">
        <v>85</v>
      </c>
      <c r="D5" s="336"/>
      <c r="E5" s="336"/>
      <c r="F5" s="336"/>
      <c r="G5" s="336"/>
      <c r="H5" s="336"/>
      <c r="I5" s="336"/>
      <c r="J5" s="336"/>
      <c r="K5" s="336"/>
    </row>
    <row r="6" spans="1:16" s="11" customFormat="1" ht="57.75" customHeight="1" x14ac:dyDescent="0.15">
      <c r="A6" s="9"/>
      <c r="B6" s="9"/>
      <c r="C6" s="335" t="s">
        <v>86</v>
      </c>
      <c r="D6" s="336"/>
      <c r="E6" s="336"/>
      <c r="F6" s="336"/>
      <c r="G6" s="336"/>
      <c r="H6" s="336"/>
      <c r="I6" s="336"/>
      <c r="J6" s="336"/>
      <c r="K6" s="336"/>
    </row>
    <row r="7" spans="1:16" s="11" customFormat="1" ht="45" customHeight="1" x14ac:dyDescent="0.15">
      <c r="A7" s="9"/>
      <c r="B7" s="9"/>
      <c r="C7" s="337" t="s">
        <v>108</v>
      </c>
      <c r="D7" s="337"/>
      <c r="E7" s="337"/>
      <c r="F7" s="337"/>
      <c r="G7" s="337"/>
      <c r="H7" s="337"/>
      <c r="I7" s="337"/>
      <c r="J7" s="337"/>
      <c r="K7" s="337"/>
    </row>
    <row r="8" spans="1:16" ht="57.75" customHeight="1" x14ac:dyDescent="0.15">
      <c r="C8" s="335" t="s">
        <v>107</v>
      </c>
      <c r="D8" s="335"/>
      <c r="E8" s="335"/>
      <c r="F8" s="335"/>
      <c r="G8" s="335"/>
      <c r="H8" s="335"/>
      <c r="I8" s="335"/>
      <c r="J8" s="335"/>
      <c r="K8" s="335"/>
    </row>
    <row r="9" spans="1:16" ht="28.5" customHeight="1" x14ac:dyDescent="0.15">
      <c r="C9" s="332" t="s">
        <v>67</v>
      </c>
      <c r="D9" s="332"/>
      <c r="E9" s="332"/>
      <c r="F9" s="332"/>
      <c r="G9" s="332"/>
      <c r="H9" s="332"/>
      <c r="I9" s="332"/>
      <c r="J9" s="332"/>
      <c r="K9" s="332"/>
    </row>
    <row r="10" spans="1:16" ht="50.25" customHeight="1" x14ac:dyDescent="0.15">
      <c r="C10" s="331" t="s">
        <v>106</v>
      </c>
      <c r="D10" s="331"/>
      <c r="E10" s="331"/>
      <c r="F10" s="331"/>
      <c r="G10" s="331"/>
      <c r="H10" s="331"/>
      <c r="I10" s="331"/>
      <c r="J10" s="331"/>
      <c r="K10" s="331"/>
    </row>
  </sheetData>
  <mergeCells count="8">
    <mergeCell ref="C10:K10"/>
    <mergeCell ref="C9:K9"/>
    <mergeCell ref="I1:K1"/>
    <mergeCell ref="A2:K2"/>
    <mergeCell ref="C5:K5"/>
    <mergeCell ref="C6:K6"/>
    <mergeCell ref="C7:K7"/>
    <mergeCell ref="C8:K8"/>
  </mergeCells>
  <phoneticPr fontId="1"/>
  <pageMargins left="0.70866141732283472" right="0.70866141732283472" top="0.39370078740157483" bottom="0.3937007874015748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102"/>
  <sheetViews>
    <sheetView tabSelected="1" view="pageBreakPreview" zoomScaleNormal="100" zoomScaleSheetLayoutView="100" workbookViewId="0">
      <selection activeCell="M6" sqref="M6"/>
    </sheetView>
  </sheetViews>
  <sheetFormatPr defaultColWidth="9" defaultRowHeight="30" customHeight="1" x14ac:dyDescent="0.15"/>
  <cols>
    <col min="1" max="1" width="7.625" style="28" customWidth="1"/>
    <col min="2" max="2" width="1.625" style="28" customWidth="1"/>
    <col min="3" max="3" width="36.625" style="28" customWidth="1"/>
    <col min="4" max="5" width="13.625" style="28" customWidth="1"/>
    <col min="6" max="6" width="5.625" style="28" customWidth="1"/>
    <col min="7" max="7" width="8.625" style="28" customWidth="1"/>
    <col min="8" max="8" width="5.625" style="28" customWidth="1"/>
    <col min="9" max="9" width="8.625" style="28" customWidth="1"/>
    <col min="10" max="11" width="7.125" style="28" customWidth="1"/>
    <col min="12" max="12" width="13.625" style="28" customWidth="1"/>
    <col min="13" max="13" width="5.625" style="28" customWidth="1"/>
    <col min="14" max="14" width="8.625" style="28" customWidth="1"/>
    <col min="15" max="15" width="5.625" style="28" customWidth="1"/>
    <col min="16" max="16" width="8.625" style="28" customWidth="1"/>
    <col min="17" max="21" width="6.625" style="28" customWidth="1"/>
    <col min="22" max="45" width="2.625" style="28" customWidth="1"/>
    <col min="46" max="16384" width="9" style="28"/>
  </cols>
  <sheetData>
    <row r="1" spans="1:21" ht="87" customHeight="1" x14ac:dyDescent="0.15">
      <c r="A1" s="170"/>
      <c r="B1" s="171"/>
      <c r="C1" s="171"/>
      <c r="D1" s="27"/>
      <c r="E1" s="27"/>
      <c r="F1" s="27"/>
      <c r="G1" s="27"/>
      <c r="H1" s="27"/>
      <c r="I1" s="27"/>
      <c r="J1" s="27"/>
      <c r="K1" s="27"/>
      <c r="L1" s="176"/>
      <c r="M1" s="176"/>
      <c r="N1" s="176"/>
      <c r="O1" s="176"/>
      <c r="P1" s="177"/>
    </row>
    <row r="2" spans="1:21" ht="33.950000000000003" customHeight="1" x14ac:dyDescent="0.15">
      <c r="A2" s="178" t="s">
        <v>103</v>
      </c>
      <c r="B2" s="179"/>
      <c r="C2" s="179"/>
      <c r="D2" s="179"/>
      <c r="E2" s="179"/>
      <c r="F2" s="179"/>
      <c r="G2" s="179"/>
      <c r="H2" s="179"/>
      <c r="I2" s="179"/>
      <c r="J2" s="179"/>
      <c r="K2" s="179"/>
      <c r="L2" s="179"/>
      <c r="M2" s="179"/>
      <c r="N2" s="179"/>
      <c r="O2" s="179"/>
      <c r="P2" s="180"/>
      <c r="Q2" s="29"/>
      <c r="R2" s="29"/>
      <c r="S2" s="29"/>
      <c r="T2" s="29"/>
      <c r="U2" s="29"/>
    </row>
    <row r="3" spans="1:21" ht="9" customHeight="1" x14ac:dyDescent="0.15">
      <c r="A3" s="30"/>
      <c r="B3" s="26"/>
      <c r="C3" s="26"/>
      <c r="D3" s="26"/>
      <c r="E3" s="26"/>
      <c r="F3" s="26"/>
      <c r="G3" s="26"/>
      <c r="H3" s="26"/>
      <c r="I3" s="26"/>
      <c r="J3" s="26"/>
      <c r="K3" s="26"/>
      <c r="L3" s="26"/>
      <c r="M3" s="26"/>
      <c r="N3" s="26"/>
      <c r="O3" s="26"/>
      <c r="P3" s="31"/>
    </row>
    <row r="4" spans="1:21" ht="9" customHeight="1" thickBot="1" x14ac:dyDescent="0.2">
      <c r="A4" s="32"/>
      <c r="B4" s="33"/>
      <c r="C4" s="34"/>
      <c r="D4" s="34"/>
      <c r="E4" s="34"/>
      <c r="F4" s="34"/>
      <c r="G4" s="34"/>
      <c r="H4" s="34"/>
      <c r="I4" s="34"/>
      <c r="J4" s="35"/>
      <c r="K4" s="35"/>
      <c r="L4" s="35"/>
      <c r="M4" s="35"/>
      <c r="N4" s="35"/>
      <c r="O4" s="35"/>
      <c r="P4" s="36"/>
    </row>
    <row r="5" spans="1:21" ht="22.5" customHeight="1" thickBot="1" x14ac:dyDescent="0.2">
      <c r="A5" s="181" t="s">
        <v>68</v>
      </c>
      <c r="B5" s="182"/>
      <c r="C5" s="182"/>
      <c r="D5" s="182"/>
      <c r="E5" s="182"/>
      <c r="F5" s="182"/>
      <c r="G5" s="182"/>
      <c r="H5" s="182"/>
      <c r="I5" s="183"/>
      <c r="J5" s="184" t="s">
        <v>64</v>
      </c>
      <c r="K5" s="185"/>
      <c r="L5" s="185"/>
      <c r="M5" s="186" t="s">
        <v>112</v>
      </c>
      <c r="N5" s="186"/>
      <c r="O5" s="186"/>
      <c r="P5" s="187"/>
    </row>
    <row r="6" spans="1:21" ht="5.25" customHeight="1" thickBot="1" x14ac:dyDescent="0.2">
      <c r="A6" s="30"/>
      <c r="B6" s="26"/>
      <c r="C6" s="26"/>
      <c r="D6" s="26"/>
      <c r="E6" s="26"/>
      <c r="F6" s="26"/>
      <c r="G6" s="26"/>
      <c r="H6" s="26"/>
      <c r="I6" s="26"/>
      <c r="J6" s="26"/>
      <c r="K6" s="26"/>
      <c r="L6" s="26"/>
      <c r="M6" s="26"/>
      <c r="N6" s="26"/>
      <c r="O6" s="26"/>
      <c r="P6" s="31"/>
    </row>
    <row r="7" spans="1:21" ht="24" customHeight="1" x14ac:dyDescent="0.15">
      <c r="A7" s="188" t="s">
        <v>18</v>
      </c>
      <c r="B7" s="135" t="s">
        <v>9</v>
      </c>
      <c r="C7" s="136"/>
      <c r="D7" s="192" t="s">
        <v>44</v>
      </c>
      <c r="E7" s="193"/>
      <c r="F7" s="193"/>
      <c r="G7" s="193"/>
      <c r="H7" s="193"/>
      <c r="I7" s="194"/>
      <c r="J7" s="192" t="s">
        <v>45</v>
      </c>
      <c r="K7" s="193"/>
      <c r="L7" s="193"/>
      <c r="M7" s="193"/>
      <c r="N7" s="193"/>
      <c r="O7" s="193"/>
      <c r="P7" s="194"/>
    </row>
    <row r="8" spans="1:21" ht="24" customHeight="1" thickBot="1" x14ac:dyDescent="0.2">
      <c r="A8" s="189"/>
      <c r="B8" s="137"/>
      <c r="C8" s="138"/>
      <c r="D8" s="37" t="s">
        <v>46</v>
      </c>
      <c r="E8" s="86" t="s">
        <v>110</v>
      </c>
      <c r="F8" s="195" t="s">
        <v>4</v>
      </c>
      <c r="G8" s="196"/>
      <c r="H8" s="195" t="s">
        <v>20</v>
      </c>
      <c r="I8" s="197"/>
      <c r="J8" s="198" t="s">
        <v>46</v>
      </c>
      <c r="K8" s="196"/>
      <c r="L8" s="86" t="s">
        <v>110</v>
      </c>
      <c r="M8" s="195" t="s">
        <v>4</v>
      </c>
      <c r="N8" s="196"/>
      <c r="O8" s="195" t="s">
        <v>20</v>
      </c>
      <c r="P8" s="197"/>
    </row>
    <row r="9" spans="1:21" ht="20.100000000000001" customHeight="1" x14ac:dyDescent="0.15">
      <c r="A9" s="189"/>
      <c r="B9" s="118" t="s">
        <v>41</v>
      </c>
      <c r="C9" s="118"/>
      <c r="D9" s="62"/>
      <c r="E9" s="82">
        <v>5960</v>
      </c>
      <c r="F9" s="96" t="s">
        <v>5</v>
      </c>
      <c r="G9" s="97"/>
      <c r="H9" s="174">
        <f>D9*E9</f>
        <v>0</v>
      </c>
      <c r="I9" s="175"/>
      <c r="J9" s="201"/>
      <c r="K9" s="202"/>
      <c r="L9" s="82">
        <v>1120</v>
      </c>
      <c r="M9" s="96" t="s">
        <v>15</v>
      </c>
      <c r="N9" s="97"/>
      <c r="O9" s="174">
        <f>J9*L9</f>
        <v>0</v>
      </c>
      <c r="P9" s="175"/>
    </row>
    <row r="10" spans="1:21" ht="20.100000000000001" customHeight="1" x14ac:dyDescent="0.15">
      <c r="A10" s="189"/>
      <c r="B10" s="56"/>
      <c r="C10" s="5" t="s">
        <v>40</v>
      </c>
      <c r="D10" s="59"/>
      <c r="E10" s="1"/>
      <c r="F10" s="96" t="s">
        <v>5</v>
      </c>
      <c r="G10" s="97"/>
      <c r="H10" s="199"/>
      <c r="I10" s="200"/>
      <c r="J10" s="102"/>
      <c r="K10" s="103"/>
      <c r="L10" s="1"/>
      <c r="M10" s="96" t="s">
        <v>15</v>
      </c>
      <c r="N10" s="97"/>
      <c r="O10" s="199"/>
      <c r="P10" s="200"/>
    </row>
    <row r="11" spans="1:21" ht="20.100000000000001" customHeight="1" x14ac:dyDescent="0.15">
      <c r="A11" s="189"/>
      <c r="B11" s="118" t="s">
        <v>25</v>
      </c>
      <c r="C11" s="118"/>
      <c r="D11" s="62"/>
      <c r="E11" s="82">
        <v>3190</v>
      </c>
      <c r="F11" s="96" t="s">
        <v>5</v>
      </c>
      <c r="G11" s="97"/>
      <c r="H11" s="174">
        <f>D11*E11</f>
        <v>0</v>
      </c>
      <c r="I11" s="175"/>
      <c r="J11" s="201"/>
      <c r="K11" s="202"/>
      <c r="L11" s="82">
        <v>561</v>
      </c>
      <c r="M11" s="96" t="s">
        <v>15</v>
      </c>
      <c r="N11" s="97"/>
      <c r="O11" s="174">
        <f t="shared" ref="O11:O16" si="0">J11*L11</f>
        <v>0</v>
      </c>
      <c r="P11" s="175"/>
    </row>
    <row r="12" spans="1:21" ht="20.100000000000001" customHeight="1" x14ac:dyDescent="0.15">
      <c r="A12" s="189"/>
      <c r="B12" s="118" t="s">
        <v>24</v>
      </c>
      <c r="C12" s="118"/>
      <c r="D12" s="62"/>
      <c r="E12" s="82">
        <v>74600</v>
      </c>
      <c r="F12" s="172" t="s">
        <v>13</v>
      </c>
      <c r="G12" s="173"/>
      <c r="H12" s="174">
        <f>D12*E12</f>
        <v>0</v>
      </c>
      <c r="I12" s="175"/>
      <c r="J12" s="201"/>
      <c r="K12" s="202"/>
      <c r="L12" s="82">
        <v>1120</v>
      </c>
      <c r="M12" s="96" t="s">
        <v>15</v>
      </c>
      <c r="N12" s="97"/>
      <c r="O12" s="174">
        <f t="shared" si="0"/>
        <v>0</v>
      </c>
      <c r="P12" s="175"/>
    </row>
    <row r="13" spans="1:21" ht="20.100000000000001" customHeight="1" x14ac:dyDescent="0.15">
      <c r="A13" s="189"/>
      <c r="B13" s="118" t="s">
        <v>35</v>
      </c>
      <c r="C13" s="118"/>
      <c r="D13" s="62"/>
      <c r="E13" s="82">
        <v>5960</v>
      </c>
      <c r="F13" s="96" t="s">
        <v>5</v>
      </c>
      <c r="G13" s="97"/>
      <c r="H13" s="174">
        <f>D13*E13</f>
        <v>0</v>
      </c>
      <c r="I13" s="175"/>
      <c r="J13" s="201"/>
      <c r="K13" s="202"/>
      <c r="L13" s="82">
        <v>1120</v>
      </c>
      <c r="M13" s="96" t="s">
        <v>15</v>
      </c>
      <c r="N13" s="97"/>
      <c r="O13" s="174">
        <f t="shared" si="0"/>
        <v>0</v>
      </c>
      <c r="P13" s="175"/>
    </row>
    <row r="14" spans="1:21" ht="20.100000000000001" customHeight="1" x14ac:dyDescent="0.15">
      <c r="A14" s="189"/>
      <c r="B14" s="144" t="s">
        <v>36</v>
      </c>
      <c r="C14" s="119"/>
      <c r="D14" s="62"/>
      <c r="E14" s="82">
        <v>74600</v>
      </c>
      <c r="F14" s="172" t="s">
        <v>13</v>
      </c>
      <c r="G14" s="173"/>
      <c r="H14" s="174">
        <f t="shared" ref="H14:H23" si="1">D14*E14</f>
        <v>0</v>
      </c>
      <c r="I14" s="175"/>
      <c r="J14" s="201"/>
      <c r="K14" s="202"/>
      <c r="L14" s="82">
        <v>1120</v>
      </c>
      <c r="M14" s="96" t="s">
        <v>15</v>
      </c>
      <c r="N14" s="97"/>
      <c r="O14" s="174">
        <f t="shared" si="0"/>
        <v>0</v>
      </c>
      <c r="P14" s="175"/>
    </row>
    <row r="15" spans="1:21" ht="20.100000000000001" customHeight="1" x14ac:dyDescent="0.15">
      <c r="A15" s="189"/>
      <c r="B15" s="168" t="s">
        <v>6</v>
      </c>
      <c r="C15" s="168"/>
      <c r="D15" s="62"/>
      <c r="E15" s="82">
        <v>7900</v>
      </c>
      <c r="F15" s="172" t="s">
        <v>13</v>
      </c>
      <c r="G15" s="173"/>
      <c r="H15" s="174">
        <f t="shared" si="1"/>
        <v>0</v>
      </c>
      <c r="I15" s="175"/>
      <c r="J15" s="201"/>
      <c r="K15" s="202"/>
      <c r="L15" s="82">
        <v>18800</v>
      </c>
      <c r="M15" s="172" t="s">
        <v>13</v>
      </c>
      <c r="N15" s="173"/>
      <c r="O15" s="174">
        <f t="shared" si="0"/>
        <v>0</v>
      </c>
      <c r="P15" s="175"/>
    </row>
    <row r="16" spans="1:21" ht="20.100000000000001" customHeight="1" x14ac:dyDescent="0.15">
      <c r="A16" s="189"/>
      <c r="B16" s="118" t="s">
        <v>22</v>
      </c>
      <c r="C16" s="118"/>
      <c r="D16" s="62"/>
      <c r="E16" s="82">
        <v>44700</v>
      </c>
      <c r="F16" s="172" t="s">
        <v>13</v>
      </c>
      <c r="G16" s="173"/>
      <c r="H16" s="174">
        <f t="shared" si="1"/>
        <v>0</v>
      </c>
      <c r="I16" s="175"/>
      <c r="J16" s="201"/>
      <c r="K16" s="202"/>
      <c r="L16" s="82">
        <v>1120</v>
      </c>
      <c r="M16" s="96" t="s">
        <v>19</v>
      </c>
      <c r="N16" s="97"/>
      <c r="O16" s="174">
        <f t="shared" si="0"/>
        <v>0</v>
      </c>
      <c r="P16" s="175"/>
    </row>
    <row r="17" spans="1:17" ht="20.100000000000001" customHeight="1" x14ac:dyDescent="0.15">
      <c r="A17" s="189"/>
      <c r="B17" s="118" t="s">
        <v>0</v>
      </c>
      <c r="C17" s="118"/>
      <c r="D17" s="62"/>
      <c r="E17" s="82">
        <v>16000</v>
      </c>
      <c r="F17" s="172" t="s">
        <v>13</v>
      </c>
      <c r="G17" s="173"/>
      <c r="H17" s="174">
        <f t="shared" si="1"/>
        <v>0</v>
      </c>
      <c r="I17" s="175"/>
      <c r="J17" s="102"/>
      <c r="K17" s="103"/>
      <c r="L17" s="1"/>
      <c r="M17" s="205"/>
      <c r="N17" s="206"/>
      <c r="O17" s="207"/>
      <c r="P17" s="208"/>
    </row>
    <row r="18" spans="1:17" ht="20.100000000000001" customHeight="1" x14ac:dyDescent="0.15">
      <c r="A18" s="189"/>
      <c r="B18" s="118" t="s">
        <v>1</v>
      </c>
      <c r="C18" s="118"/>
      <c r="D18" s="62"/>
      <c r="E18" s="82">
        <v>44700</v>
      </c>
      <c r="F18" s="172" t="s">
        <v>13</v>
      </c>
      <c r="G18" s="173"/>
      <c r="H18" s="174">
        <f t="shared" si="1"/>
        <v>0</v>
      </c>
      <c r="I18" s="175"/>
      <c r="J18" s="201"/>
      <c r="K18" s="202"/>
      <c r="L18" s="82">
        <v>1120</v>
      </c>
      <c r="M18" s="96" t="s">
        <v>15</v>
      </c>
      <c r="N18" s="97"/>
      <c r="O18" s="174">
        <f>J18*L18</f>
        <v>0</v>
      </c>
      <c r="P18" s="175"/>
    </row>
    <row r="19" spans="1:17" ht="20.100000000000001" customHeight="1" x14ac:dyDescent="0.15">
      <c r="A19" s="189"/>
      <c r="B19" s="118" t="s">
        <v>23</v>
      </c>
      <c r="C19" s="118"/>
      <c r="D19" s="62"/>
      <c r="E19" s="82">
        <v>44700</v>
      </c>
      <c r="F19" s="172" t="s">
        <v>13</v>
      </c>
      <c r="G19" s="173"/>
      <c r="H19" s="174">
        <f t="shared" si="1"/>
        <v>0</v>
      </c>
      <c r="I19" s="175"/>
      <c r="J19" s="201"/>
      <c r="K19" s="202"/>
      <c r="L19" s="82">
        <v>1120</v>
      </c>
      <c r="M19" s="172" t="s">
        <v>19</v>
      </c>
      <c r="N19" s="173"/>
      <c r="O19" s="174">
        <f>J19*L19</f>
        <v>0</v>
      </c>
      <c r="P19" s="175"/>
    </row>
    <row r="20" spans="1:17" ht="20.100000000000001" customHeight="1" x14ac:dyDescent="0.15">
      <c r="A20" s="189"/>
      <c r="B20" s="118" t="s">
        <v>2</v>
      </c>
      <c r="C20" s="118"/>
      <c r="D20" s="62"/>
      <c r="E20" s="82">
        <v>11900</v>
      </c>
      <c r="F20" s="172" t="s">
        <v>13</v>
      </c>
      <c r="G20" s="173"/>
      <c r="H20" s="174">
        <f t="shared" si="1"/>
        <v>0</v>
      </c>
      <c r="I20" s="175"/>
      <c r="J20" s="102"/>
      <c r="K20" s="103"/>
      <c r="L20" s="2"/>
      <c r="M20" s="205"/>
      <c r="N20" s="206"/>
      <c r="O20" s="207"/>
      <c r="P20" s="208"/>
    </row>
    <row r="21" spans="1:17" ht="20.100000000000001" customHeight="1" x14ac:dyDescent="0.15">
      <c r="A21" s="189"/>
      <c r="B21" s="118" t="s">
        <v>3</v>
      </c>
      <c r="C21" s="118"/>
      <c r="D21" s="62"/>
      <c r="E21" s="82">
        <v>1600</v>
      </c>
      <c r="F21" s="172" t="s">
        <v>13</v>
      </c>
      <c r="G21" s="173"/>
      <c r="H21" s="174">
        <f t="shared" si="1"/>
        <v>0</v>
      </c>
      <c r="I21" s="175"/>
      <c r="J21" s="102"/>
      <c r="K21" s="103"/>
      <c r="L21" s="2"/>
      <c r="M21" s="209"/>
      <c r="N21" s="210"/>
      <c r="O21" s="207"/>
      <c r="P21" s="208"/>
    </row>
    <row r="22" spans="1:17" ht="20.100000000000001" customHeight="1" x14ac:dyDescent="0.15">
      <c r="A22" s="189"/>
      <c r="B22" s="118" t="s">
        <v>7</v>
      </c>
      <c r="C22" s="118"/>
      <c r="D22" s="62"/>
      <c r="E22" s="82">
        <v>47500</v>
      </c>
      <c r="F22" s="172" t="s">
        <v>13</v>
      </c>
      <c r="G22" s="173"/>
      <c r="H22" s="174">
        <f t="shared" si="1"/>
        <v>0</v>
      </c>
      <c r="I22" s="175"/>
      <c r="J22" s="102"/>
      <c r="K22" s="103"/>
      <c r="L22" s="2"/>
      <c r="M22" s="205"/>
      <c r="N22" s="206"/>
      <c r="O22" s="207"/>
      <c r="P22" s="208"/>
    </row>
    <row r="23" spans="1:17" ht="20.100000000000001" customHeight="1" x14ac:dyDescent="0.15">
      <c r="A23" s="189"/>
      <c r="B23" s="118" t="s">
        <v>8</v>
      </c>
      <c r="C23" s="118"/>
      <c r="D23" s="62"/>
      <c r="E23" s="82">
        <v>16000</v>
      </c>
      <c r="F23" s="172" t="s">
        <v>13</v>
      </c>
      <c r="G23" s="173"/>
      <c r="H23" s="174">
        <f t="shared" si="1"/>
        <v>0</v>
      </c>
      <c r="I23" s="175"/>
      <c r="J23" s="201"/>
      <c r="K23" s="202"/>
      <c r="L23" s="84">
        <v>5610</v>
      </c>
      <c r="M23" s="172" t="s">
        <v>13</v>
      </c>
      <c r="N23" s="173"/>
      <c r="O23" s="174">
        <f>J23*L23</f>
        <v>0</v>
      </c>
      <c r="P23" s="175"/>
    </row>
    <row r="24" spans="1:17" ht="20.100000000000001" customHeight="1" x14ac:dyDescent="0.15">
      <c r="A24" s="189"/>
      <c r="B24" s="118" t="s">
        <v>11</v>
      </c>
      <c r="C24" s="118"/>
      <c r="D24" s="63"/>
      <c r="E24" s="1"/>
      <c r="F24" s="205"/>
      <c r="G24" s="206"/>
      <c r="H24" s="207"/>
      <c r="I24" s="208"/>
      <c r="J24" s="102"/>
      <c r="K24" s="103"/>
      <c r="L24" s="64"/>
      <c r="M24" s="172" t="s">
        <v>13</v>
      </c>
      <c r="N24" s="173"/>
      <c r="O24" s="199"/>
      <c r="P24" s="200"/>
    </row>
    <row r="25" spans="1:17" ht="20.100000000000001" customHeight="1" x14ac:dyDescent="0.15">
      <c r="A25" s="189"/>
      <c r="B25" s="118" t="s">
        <v>12</v>
      </c>
      <c r="C25" s="119"/>
      <c r="D25" s="38"/>
      <c r="E25" s="83">
        <v>1600</v>
      </c>
      <c r="F25" s="96" t="s">
        <v>5</v>
      </c>
      <c r="G25" s="97"/>
      <c r="H25" s="174">
        <f>D25*E25</f>
        <v>0</v>
      </c>
      <c r="I25" s="175"/>
      <c r="J25" s="102"/>
      <c r="K25" s="103"/>
      <c r="L25" s="3"/>
      <c r="M25" s="205"/>
      <c r="N25" s="206"/>
      <c r="O25" s="207"/>
      <c r="P25" s="208"/>
    </row>
    <row r="26" spans="1:17" ht="20.100000000000001" customHeight="1" thickBot="1" x14ac:dyDescent="0.2">
      <c r="A26" s="189"/>
      <c r="B26" s="211" t="s">
        <v>47</v>
      </c>
      <c r="C26" s="212"/>
      <c r="D26" s="23" t="s">
        <v>73</v>
      </c>
      <c r="E26" s="1"/>
      <c r="F26" s="96" t="s">
        <v>5</v>
      </c>
      <c r="G26" s="97"/>
      <c r="H26" s="199"/>
      <c r="I26" s="200"/>
      <c r="J26" s="201"/>
      <c r="K26" s="202"/>
      <c r="L26" s="82">
        <v>1120</v>
      </c>
      <c r="M26" s="96" t="s">
        <v>15</v>
      </c>
      <c r="N26" s="97"/>
      <c r="O26" s="174">
        <f>J26*L26</f>
        <v>0</v>
      </c>
      <c r="P26" s="175"/>
    </row>
    <row r="27" spans="1:17" ht="20.100000000000001" customHeight="1" thickTop="1" thickBot="1" x14ac:dyDescent="0.2">
      <c r="A27" s="189"/>
      <c r="B27" s="16"/>
      <c r="C27" s="58" t="s">
        <v>14</v>
      </c>
      <c r="D27" s="39"/>
      <c r="E27" s="18"/>
      <c r="F27" s="104"/>
      <c r="G27" s="105"/>
      <c r="H27" s="112">
        <f>SUM(H9:I26)</f>
        <v>0</v>
      </c>
      <c r="I27" s="113"/>
      <c r="J27" s="213"/>
      <c r="K27" s="214"/>
      <c r="L27" s="18"/>
      <c r="M27" s="104"/>
      <c r="N27" s="105"/>
      <c r="O27" s="112">
        <f>SUM(O9:P26)</f>
        <v>0</v>
      </c>
      <c r="P27" s="113"/>
    </row>
    <row r="28" spans="1:17" ht="24.95" customHeight="1" x14ac:dyDescent="0.15">
      <c r="A28" s="189"/>
      <c r="B28" s="247" t="s">
        <v>31</v>
      </c>
      <c r="C28" s="248"/>
      <c r="D28" s="251" t="s">
        <v>69</v>
      </c>
      <c r="E28" s="252"/>
      <c r="F28" s="252"/>
      <c r="G28" s="252"/>
      <c r="H28" s="252"/>
      <c r="I28" s="252"/>
      <c r="J28" s="252"/>
      <c r="K28" s="253"/>
      <c r="L28" s="225"/>
      <c r="M28" s="226"/>
      <c r="N28" s="226"/>
      <c r="O28" s="226"/>
      <c r="P28" s="227"/>
      <c r="Q28" s="40"/>
    </row>
    <row r="29" spans="1:17" ht="20.100000000000001" customHeight="1" thickBot="1" x14ac:dyDescent="0.2">
      <c r="A29" s="189"/>
      <c r="B29" s="249"/>
      <c r="C29" s="250"/>
      <c r="D29" s="41" t="s">
        <v>38</v>
      </c>
      <c r="E29" s="87" t="s">
        <v>110</v>
      </c>
      <c r="F29" s="234" t="s">
        <v>4</v>
      </c>
      <c r="G29" s="235"/>
      <c r="H29" s="234" t="s">
        <v>26</v>
      </c>
      <c r="I29" s="235"/>
      <c r="J29" s="236" t="s">
        <v>39</v>
      </c>
      <c r="K29" s="237"/>
      <c r="L29" s="228"/>
      <c r="M29" s="229"/>
      <c r="N29" s="229"/>
      <c r="O29" s="229"/>
      <c r="P29" s="230"/>
      <c r="Q29" s="40"/>
    </row>
    <row r="30" spans="1:17" ht="20.100000000000001" customHeight="1" thickBot="1" x14ac:dyDescent="0.2">
      <c r="A30" s="190"/>
      <c r="B30" s="238" t="s">
        <v>70</v>
      </c>
      <c r="C30" s="114"/>
      <c r="D30" s="42"/>
      <c r="E30" s="85">
        <v>5960</v>
      </c>
      <c r="F30" s="239" t="s">
        <v>5</v>
      </c>
      <c r="G30" s="239"/>
      <c r="H30" s="240">
        <v>0.05</v>
      </c>
      <c r="I30" s="240"/>
      <c r="J30" s="241">
        <f>D30*E30</f>
        <v>0</v>
      </c>
      <c r="K30" s="242"/>
      <c r="L30" s="228"/>
      <c r="M30" s="229"/>
      <c r="N30" s="229"/>
      <c r="O30" s="229"/>
      <c r="P30" s="230"/>
      <c r="Q30" s="40"/>
    </row>
    <row r="31" spans="1:17" ht="20.100000000000001" customHeight="1" thickTop="1" thickBot="1" x14ac:dyDescent="0.2">
      <c r="A31" s="189"/>
      <c r="B31" s="243" t="s">
        <v>14</v>
      </c>
      <c r="C31" s="244"/>
      <c r="D31" s="17"/>
      <c r="E31" s="43"/>
      <c r="F31" s="110"/>
      <c r="G31" s="111"/>
      <c r="H31" s="110"/>
      <c r="I31" s="111"/>
      <c r="J31" s="245">
        <f>SUM(J30:K30)</f>
        <v>0</v>
      </c>
      <c r="K31" s="246"/>
      <c r="L31" s="231"/>
      <c r="M31" s="232"/>
      <c r="N31" s="232"/>
      <c r="O31" s="232"/>
      <c r="P31" s="233"/>
      <c r="Q31" s="40"/>
    </row>
    <row r="32" spans="1:17" ht="24.95" customHeight="1" x14ac:dyDescent="0.15">
      <c r="A32" s="189"/>
      <c r="B32" s="254" t="s">
        <v>27</v>
      </c>
      <c r="C32" s="248"/>
      <c r="D32" s="192" t="s">
        <v>71</v>
      </c>
      <c r="E32" s="256"/>
      <c r="F32" s="256"/>
      <c r="G32" s="256"/>
      <c r="H32" s="256"/>
      <c r="I32" s="257"/>
      <c r="J32" s="225"/>
      <c r="K32" s="226"/>
      <c r="L32" s="226"/>
      <c r="M32" s="226"/>
      <c r="N32" s="226"/>
      <c r="O32" s="226"/>
      <c r="P32" s="227"/>
      <c r="Q32" s="40"/>
    </row>
    <row r="33" spans="1:16" ht="20.100000000000001" customHeight="1" thickBot="1" x14ac:dyDescent="0.2">
      <c r="A33" s="189"/>
      <c r="B33" s="255"/>
      <c r="C33" s="250"/>
      <c r="D33" s="37" t="s">
        <v>46</v>
      </c>
      <c r="E33" s="86" t="s">
        <v>110</v>
      </c>
      <c r="F33" s="195" t="s">
        <v>4</v>
      </c>
      <c r="G33" s="196"/>
      <c r="H33" s="195" t="s">
        <v>20</v>
      </c>
      <c r="I33" s="197"/>
      <c r="J33" s="228"/>
      <c r="K33" s="229"/>
      <c r="L33" s="229"/>
      <c r="M33" s="229"/>
      <c r="N33" s="229"/>
      <c r="O33" s="229"/>
      <c r="P33" s="230"/>
    </row>
    <row r="34" spans="1:16" ht="20.100000000000001" customHeight="1" x14ac:dyDescent="0.15">
      <c r="A34" s="189"/>
      <c r="B34" s="258" t="s">
        <v>32</v>
      </c>
      <c r="C34" s="259"/>
      <c r="D34" s="44"/>
      <c r="E34" s="91">
        <v>11900</v>
      </c>
      <c r="F34" s="94" t="s">
        <v>13</v>
      </c>
      <c r="G34" s="95"/>
      <c r="H34" s="100">
        <f>D34*E34</f>
        <v>0</v>
      </c>
      <c r="I34" s="101"/>
      <c r="J34" s="228"/>
      <c r="K34" s="229"/>
      <c r="L34" s="229"/>
      <c r="M34" s="229"/>
      <c r="N34" s="229"/>
      <c r="O34" s="229"/>
      <c r="P34" s="230"/>
    </row>
    <row r="35" spans="1:16" ht="20.100000000000001" customHeight="1" x14ac:dyDescent="0.15">
      <c r="A35" s="189"/>
      <c r="B35" s="114" t="s">
        <v>28</v>
      </c>
      <c r="C35" s="115"/>
      <c r="D35" s="20"/>
      <c r="E35" s="92"/>
      <c r="F35" s="96"/>
      <c r="G35" s="97"/>
      <c r="H35" s="116">
        <f>D35*E34</f>
        <v>0</v>
      </c>
      <c r="I35" s="117"/>
      <c r="J35" s="228"/>
      <c r="K35" s="229"/>
      <c r="L35" s="229"/>
      <c r="M35" s="229"/>
      <c r="N35" s="229"/>
      <c r="O35" s="229"/>
      <c r="P35" s="230"/>
    </row>
    <row r="36" spans="1:16" ht="20.100000000000001" customHeight="1" x14ac:dyDescent="0.15">
      <c r="A36" s="189"/>
      <c r="B36" s="118" t="s">
        <v>29</v>
      </c>
      <c r="C36" s="119"/>
      <c r="D36" s="19"/>
      <c r="E36" s="92"/>
      <c r="F36" s="96"/>
      <c r="G36" s="97"/>
      <c r="H36" s="116">
        <f>D36*E34</f>
        <v>0</v>
      </c>
      <c r="I36" s="117"/>
      <c r="J36" s="228"/>
      <c r="K36" s="229"/>
      <c r="L36" s="229"/>
      <c r="M36" s="229"/>
      <c r="N36" s="229"/>
      <c r="O36" s="229"/>
      <c r="P36" s="230"/>
    </row>
    <row r="37" spans="1:16" ht="20.100000000000001" customHeight="1" thickBot="1" x14ac:dyDescent="0.2">
      <c r="A37" s="189"/>
      <c r="B37" s="120" t="s">
        <v>30</v>
      </c>
      <c r="C37" s="121"/>
      <c r="D37" s="45"/>
      <c r="E37" s="93"/>
      <c r="F37" s="98"/>
      <c r="G37" s="99"/>
      <c r="H37" s="122">
        <f>D37*E34</f>
        <v>0</v>
      </c>
      <c r="I37" s="123"/>
      <c r="J37" s="228"/>
      <c r="K37" s="229"/>
      <c r="L37" s="229"/>
      <c r="M37" s="229"/>
      <c r="N37" s="229"/>
      <c r="O37" s="229"/>
      <c r="P37" s="230"/>
    </row>
    <row r="38" spans="1:16" ht="20.100000000000001" customHeight="1" thickTop="1" thickBot="1" x14ac:dyDescent="0.2">
      <c r="A38" s="189"/>
      <c r="B38" s="243" t="s">
        <v>14</v>
      </c>
      <c r="C38" s="244"/>
      <c r="D38" s="46"/>
      <c r="E38" s="43"/>
      <c r="F38" s="110"/>
      <c r="G38" s="111"/>
      <c r="H38" s="112">
        <f>SUM(H34:I37)</f>
        <v>0</v>
      </c>
      <c r="I38" s="113"/>
      <c r="J38" s="228"/>
      <c r="K38" s="229"/>
      <c r="L38" s="229"/>
      <c r="M38" s="229"/>
      <c r="N38" s="229"/>
      <c r="O38" s="229"/>
      <c r="P38" s="230"/>
    </row>
    <row r="39" spans="1:16" ht="24.95" customHeight="1" thickBot="1" x14ac:dyDescent="0.2">
      <c r="A39" s="189"/>
      <c r="B39" s="107" t="s">
        <v>72</v>
      </c>
      <c r="C39" s="108"/>
      <c r="D39" s="108"/>
      <c r="E39" s="108"/>
      <c r="F39" s="108"/>
      <c r="G39" s="108"/>
      <c r="H39" s="108"/>
      <c r="I39" s="108"/>
      <c r="J39" s="108"/>
      <c r="K39" s="108"/>
      <c r="L39" s="109"/>
      <c r="M39" s="215"/>
      <c r="N39" s="215"/>
      <c r="O39" s="215"/>
      <c r="P39" s="216"/>
    </row>
    <row r="40" spans="1:16" ht="20.100000000000001" customHeight="1" x14ac:dyDescent="0.15">
      <c r="A40" s="189"/>
      <c r="B40" s="221"/>
      <c r="C40" s="22" t="s">
        <v>56</v>
      </c>
      <c r="D40" s="223" t="s">
        <v>57</v>
      </c>
      <c r="E40" s="224"/>
      <c r="F40" s="88" t="s">
        <v>17</v>
      </c>
      <c r="G40" s="88"/>
      <c r="H40" s="89" t="s">
        <v>110</v>
      </c>
      <c r="I40" s="90"/>
      <c r="J40" s="124" t="s">
        <v>53</v>
      </c>
      <c r="K40" s="125"/>
      <c r="L40" s="13" t="s">
        <v>52</v>
      </c>
      <c r="M40" s="217"/>
      <c r="N40" s="217"/>
      <c r="O40" s="217"/>
      <c r="P40" s="218"/>
    </row>
    <row r="41" spans="1:16" ht="20.100000000000001" customHeight="1" x14ac:dyDescent="0.15">
      <c r="A41" s="189"/>
      <c r="B41" s="221"/>
      <c r="C41" s="260" t="s">
        <v>37</v>
      </c>
      <c r="D41" s="261" t="s">
        <v>33</v>
      </c>
      <c r="E41" s="262"/>
      <c r="F41" s="146"/>
      <c r="G41" s="146"/>
      <c r="H41" s="148">
        <v>1600</v>
      </c>
      <c r="I41" s="148"/>
      <c r="J41" s="172" t="s">
        <v>55</v>
      </c>
      <c r="K41" s="173"/>
      <c r="L41" s="4">
        <f t="shared" ref="L41" si="2">F41*H41</f>
        <v>0</v>
      </c>
      <c r="M41" s="217"/>
      <c r="N41" s="217"/>
      <c r="O41" s="217"/>
      <c r="P41" s="218"/>
    </row>
    <row r="42" spans="1:16" ht="20.100000000000001" customHeight="1" thickBot="1" x14ac:dyDescent="0.2">
      <c r="A42" s="189"/>
      <c r="B42" s="221"/>
      <c r="C42" s="142"/>
      <c r="D42" s="203" t="s">
        <v>74</v>
      </c>
      <c r="E42" s="269"/>
      <c r="F42" s="106"/>
      <c r="G42" s="106"/>
      <c r="H42" s="270">
        <v>3190</v>
      </c>
      <c r="I42" s="270"/>
      <c r="J42" s="172" t="s">
        <v>55</v>
      </c>
      <c r="K42" s="173"/>
      <c r="L42" s="12">
        <f>F42*H42</f>
        <v>0</v>
      </c>
      <c r="M42" s="217"/>
      <c r="N42" s="217"/>
      <c r="O42" s="217"/>
      <c r="P42" s="218"/>
    </row>
    <row r="43" spans="1:16" ht="20.100000000000001" customHeight="1" thickTop="1" thickBot="1" x14ac:dyDescent="0.2">
      <c r="A43" s="189"/>
      <c r="B43" s="221"/>
      <c r="C43" s="142"/>
      <c r="D43" s="263" t="s">
        <v>34</v>
      </c>
      <c r="E43" s="264"/>
      <c r="F43" s="264"/>
      <c r="G43" s="264"/>
      <c r="H43" s="264"/>
      <c r="I43" s="264"/>
      <c r="J43" s="264"/>
      <c r="K43" s="265"/>
      <c r="L43" s="15">
        <f>SUM(L41:L42)</f>
        <v>0</v>
      </c>
      <c r="M43" s="217"/>
      <c r="N43" s="217"/>
      <c r="O43" s="217"/>
      <c r="P43" s="218"/>
    </row>
    <row r="44" spans="1:16" ht="20.100000000000001" customHeight="1" x14ac:dyDescent="0.15">
      <c r="A44" s="189"/>
      <c r="B44" s="221"/>
      <c r="C44" s="141" t="s">
        <v>75</v>
      </c>
      <c r="D44" s="131" t="s">
        <v>59</v>
      </c>
      <c r="E44" s="132"/>
      <c r="F44" s="88" t="s">
        <v>17</v>
      </c>
      <c r="G44" s="88"/>
      <c r="H44" s="89" t="s">
        <v>110</v>
      </c>
      <c r="I44" s="90"/>
      <c r="J44" s="124" t="s">
        <v>53</v>
      </c>
      <c r="K44" s="125"/>
      <c r="L44" s="14" t="s">
        <v>52</v>
      </c>
      <c r="M44" s="217"/>
      <c r="N44" s="217"/>
      <c r="O44" s="217"/>
      <c r="P44" s="218"/>
    </row>
    <row r="45" spans="1:16" ht="20.100000000000001" customHeight="1" x14ac:dyDescent="0.15">
      <c r="A45" s="189"/>
      <c r="B45" s="221"/>
      <c r="C45" s="142"/>
      <c r="D45" s="144" t="s">
        <v>41</v>
      </c>
      <c r="E45" s="145"/>
      <c r="F45" s="147"/>
      <c r="G45" s="146"/>
      <c r="H45" s="148">
        <v>976</v>
      </c>
      <c r="I45" s="148"/>
      <c r="J45" s="172" t="s">
        <v>55</v>
      </c>
      <c r="K45" s="173"/>
      <c r="L45" s="4">
        <f t="shared" ref="L45" si="3">F45*H45</f>
        <v>0</v>
      </c>
      <c r="M45" s="217"/>
      <c r="N45" s="217"/>
      <c r="O45" s="217"/>
      <c r="P45" s="218"/>
    </row>
    <row r="46" spans="1:16" ht="20.100000000000001" customHeight="1" thickBot="1" x14ac:dyDescent="0.2">
      <c r="A46" s="189"/>
      <c r="B46" s="221"/>
      <c r="C46" s="142"/>
      <c r="D46" s="266" t="s">
        <v>40</v>
      </c>
      <c r="E46" s="267"/>
      <c r="F46" s="268"/>
      <c r="G46" s="106"/>
      <c r="H46" s="270">
        <v>976</v>
      </c>
      <c r="I46" s="270"/>
      <c r="J46" s="271" t="s">
        <v>54</v>
      </c>
      <c r="K46" s="272"/>
      <c r="L46" s="12">
        <f>F46*H46</f>
        <v>0</v>
      </c>
      <c r="M46" s="217"/>
      <c r="N46" s="217"/>
      <c r="O46" s="217"/>
      <c r="P46" s="218"/>
    </row>
    <row r="47" spans="1:16" ht="20.100000000000001" customHeight="1" thickTop="1" thickBot="1" x14ac:dyDescent="0.2">
      <c r="A47" s="189"/>
      <c r="B47" s="221"/>
      <c r="C47" s="143"/>
      <c r="D47" s="263" t="s">
        <v>58</v>
      </c>
      <c r="E47" s="264"/>
      <c r="F47" s="264"/>
      <c r="G47" s="264"/>
      <c r="H47" s="264"/>
      <c r="I47" s="264"/>
      <c r="J47" s="264"/>
      <c r="K47" s="265"/>
      <c r="L47" s="15">
        <f>SUM(L45:L46)</f>
        <v>0</v>
      </c>
      <c r="M47" s="217"/>
      <c r="N47" s="217"/>
      <c r="O47" s="217"/>
      <c r="P47" s="218"/>
    </row>
    <row r="48" spans="1:16" ht="20.100000000000001" customHeight="1" x14ac:dyDescent="0.15">
      <c r="A48" s="189"/>
      <c r="B48" s="221"/>
      <c r="C48" s="141" t="s">
        <v>49</v>
      </c>
      <c r="D48" s="131" t="s">
        <v>59</v>
      </c>
      <c r="E48" s="132"/>
      <c r="F48" s="88" t="s">
        <v>17</v>
      </c>
      <c r="G48" s="88"/>
      <c r="H48" s="89" t="s">
        <v>110</v>
      </c>
      <c r="I48" s="90"/>
      <c r="J48" s="124" t="s">
        <v>53</v>
      </c>
      <c r="K48" s="125"/>
      <c r="L48" s="13" t="s">
        <v>52</v>
      </c>
      <c r="M48" s="217"/>
      <c r="N48" s="217"/>
      <c r="O48" s="217"/>
      <c r="P48" s="218"/>
    </row>
    <row r="49" spans="1:16" ht="20.100000000000001" customHeight="1" x14ac:dyDescent="0.15">
      <c r="A49" s="189"/>
      <c r="B49" s="221"/>
      <c r="C49" s="142"/>
      <c r="D49" s="144" t="s">
        <v>41</v>
      </c>
      <c r="E49" s="145"/>
      <c r="F49" s="147"/>
      <c r="G49" s="146"/>
      <c r="H49" s="148">
        <v>4670</v>
      </c>
      <c r="I49" s="148"/>
      <c r="J49" s="172" t="s">
        <v>13</v>
      </c>
      <c r="K49" s="173"/>
      <c r="L49" s="4">
        <f t="shared" ref="L49:L57" si="4">F49*H49</f>
        <v>0</v>
      </c>
      <c r="M49" s="217"/>
      <c r="N49" s="217"/>
      <c r="O49" s="217"/>
      <c r="P49" s="218"/>
    </row>
    <row r="50" spans="1:16" ht="20.100000000000001" customHeight="1" x14ac:dyDescent="0.15">
      <c r="A50" s="189"/>
      <c r="B50" s="221"/>
      <c r="C50" s="142"/>
      <c r="D50" s="144" t="s">
        <v>24</v>
      </c>
      <c r="E50" s="145"/>
      <c r="F50" s="147"/>
      <c r="G50" s="146"/>
      <c r="H50" s="273">
        <v>4670</v>
      </c>
      <c r="I50" s="274"/>
      <c r="J50" s="172" t="s">
        <v>13</v>
      </c>
      <c r="K50" s="173"/>
      <c r="L50" s="4">
        <f t="shared" si="4"/>
        <v>0</v>
      </c>
      <c r="M50" s="217"/>
      <c r="N50" s="217"/>
      <c r="O50" s="217"/>
      <c r="P50" s="218"/>
    </row>
    <row r="51" spans="1:16" ht="20.100000000000001" customHeight="1" x14ac:dyDescent="0.15">
      <c r="A51" s="189"/>
      <c r="B51" s="221"/>
      <c r="C51" s="142"/>
      <c r="D51" s="144" t="s">
        <v>36</v>
      </c>
      <c r="E51" s="145"/>
      <c r="F51" s="147"/>
      <c r="G51" s="146"/>
      <c r="H51" s="148">
        <v>4670</v>
      </c>
      <c r="I51" s="148"/>
      <c r="J51" s="172" t="s">
        <v>13</v>
      </c>
      <c r="K51" s="173"/>
      <c r="L51" s="4">
        <f t="shared" si="4"/>
        <v>0</v>
      </c>
      <c r="M51" s="217"/>
      <c r="N51" s="217"/>
      <c r="O51" s="217"/>
      <c r="P51" s="218"/>
    </row>
    <row r="52" spans="1:16" ht="20.100000000000001" customHeight="1" x14ac:dyDescent="0.15">
      <c r="A52" s="189"/>
      <c r="B52" s="221"/>
      <c r="C52" s="142"/>
      <c r="D52" s="144" t="s">
        <v>87</v>
      </c>
      <c r="E52" s="145"/>
      <c r="F52" s="146"/>
      <c r="G52" s="146"/>
      <c r="H52" s="273">
        <v>4670</v>
      </c>
      <c r="I52" s="274"/>
      <c r="J52" s="172" t="s">
        <v>13</v>
      </c>
      <c r="K52" s="173"/>
      <c r="L52" s="4">
        <f t="shared" si="4"/>
        <v>0</v>
      </c>
      <c r="M52" s="217"/>
      <c r="N52" s="217"/>
      <c r="O52" s="217"/>
      <c r="P52" s="218"/>
    </row>
    <row r="53" spans="1:16" ht="20.100000000000001" customHeight="1" x14ac:dyDescent="0.15">
      <c r="A53" s="189"/>
      <c r="B53" s="221"/>
      <c r="C53" s="142"/>
      <c r="D53" s="144" t="s">
        <v>63</v>
      </c>
      <c r="E53" s="145"/>
      <c r="F53" s="147"/>
      <c r="G53" s="146"/>
      <c r="H53" s="148">
        <v>4670</v>
      </c>
      <c r="I53" s="148"/>
      <c r="J53" s="172" t="s">
        <v>13</v>
      </c>
      <c r="K53" s="173"/>
      <c r="L53" s="4">
        <f t="shared" si="4"/>
        <v>0</v>
      </c>
      <c r="M53" s="217"/>
      <c r="N53" s="217"/>
      <c r="O53" s="217"/>
      <c r="P53" s="218"/>
    </row>
    <row r="54" spans="1:16" ht="20.100000000000001" customHeight="1" x14ac:dyDescent="0.15">
      <c r="A54" s="189"/>
      <c r="B54" s="221"/>
      <c r="C54" s="142"/>
      <c r="D54" s="144" t="s">
        <v>1</v>
      </c>
      <c r="E54" s="145"/>
      <c r="F54" s="147"/>
      <c r="G54" s="146"/>
      <c r="H54" s="273">
        <v>4670</v>
      </c>
      <c r="I54" s="274"/>
      <c r="J54" s="172" t="s">
        <v>13</v>
      </c>
      <c r="K54" s="173"/>
      <c r="L54" s="4">
        <f t="shared" si="4"/>
        <v>0</v>
      </c>
      <c r="M54" s="217"/>
      <c r="N54" s="217"/>
      <c r="O54" s="217"/>
      <c r="P54" s="218"/>
    </row>
    <row r="55" spans="1:16" ht="20.100000000000001" customHeight="1" x14ac:dyDescent="0.15">
      <c r="A55" s="189"/>
      <c r="B55" s="221"/>
      <c r="C55" s="142"/>
      <c r="D55" s="144" t="s">
        <v>22</v>
      </c>
      <c r="E55" s="145"/>
      <c r="F55" s="147"/>
      <c r="G55" s="146"/>
      <c r="H55" s="148">
        <v>4670</v>
      </c>
      <c r="I55" s="148"/>
      <c r="J55" s="172" t="s">
        <v>13</v>
      </c>
      <c r="K55" s="173"/>
      <c r="L55" s="4">
        <f t="shared" si="4"/>
        <v>0</v>
      </c>
      <c r="M55" s="217"/>
      <c r="N55" s="217"/>
      <c r="O55" s="217"/>
      <c r="P55" s="218"/>
    </row>
    <row r="56" spans="1:16" ht="20.100000000000001" customHeight="1" x14ac:dyDescent="0.15">
      <c r="A56" s="189"/>
      <c r="B56" s="221"/>
      <c r="C56" s="142"/>
      <c r="D56" s="144" t="s">
        <v>23</v>
      </c>
      <c r="E56" s="145"/>
      <c r="F56" s="147"/>
      <c r="G56" s="146"/>
      <c r="H56" s="273">
        <v>4670</v>
      </c>
      <c r="I56" s="274"/>
      <c r="J56" s="172" t="s">
        <v>13</v>
      </c>
      <c r="K56" s="173"/>
      <c r="L56" s="4">
        <f t="shared" si="4"/>
        <v>0</v>
      </c>
      <c r="M56" s="217"/>
      <c r="N56" s="217"/>
      <c r="O56" s="217"/>
      <c r="P56" s="218"/>
    </row>
    <row r="57" spans="1:16" ht="20.100000000000001" customHeight="1" thickBot="1" x14ac:dyDescent="0.2">
      <c r="A57" s="189"/>
      <c r="B57" s="221"/>
      <c r="C57" s="142"/>
      <c r="D57" s="203" t="s">
        <v>47</v>
      </c>
      <c r="E57" s="269"/>
      <c r="F57" s="147"/>
      <c r="G57" s="146"/>
      <c r="H57" s="126">
        <v>4670</v>
      </c>
      <c r="I57" s="127"/>
      <c r="J57" s="172" t="s">
        <v>13</v>
      </c>
      <c r="K57" s="173"/>
      <c r="L57" s="4">
        <f t="shared" si="4"/>
        <v>0</v>
      </c>
      <c r="M57" s="217"/>
      <c r="N57" s="217"/>
      <c r="O57" s="217"/>
      <c r="P57" s="218"/>
    </row>
    <row r="58" spans="1:16" ht="20.100000000000001" customHeight="1" thickTop="1" thickBot="1" x14ac:dyDescent="0.2">
      <c r="A58" s="189"/>
      <c r="B58" s="221"/>
      <c r="C58" s="143"/>
      <c r="D58" s="263" t="s">
        <v>62</v>
      </c>
      <c r="E58" s="264"/>
      <c r="F58" s="264"/>
      <c r="G58" s="264"/>
      <c r="H58" s="264"/>
      <c r="I58" s="264"/>
      <c r="J58" s="264"/>
      <c r="K58" s="265"/>
      <c r="L58" s="15">
        <f>SUM(L49:L57)</f>
        <v>0</v>
      </c>
      <c r="M58" s="217"/>
      <c r="N58" s="217"/>
      <c r="O58" s="217"/>
      <c r="P58" s="218"/>
    </row>
    <row r="59" spans="1:16" ht="20.100000000000001" customHeight="1" x14ac:dyDescent="0.15">
      <c r="A59" s="189"/>
      <c r="B59" s="221"/>
      <c r="C59" s="128" t="s">
        <v>48</v>
      </c>
      <c r="D59" s="131" t="s">
        <v>59</v>
      </c>
      <c r="E59" s="132"/>
      <c r="F59" s="88" t="s">
        <v>17</v>
      </c>
      <c r="G59" s="88"/>
      <c r="H59" s="89" t="s">
        <v>110</v>
      </c>
      <c r="I59" s="90"/>
      <c r="J59" s="124" t="s">
        <v>53</v>
      </c>
      <c r="K59" s="125"/>
      <c r="L59" s="14" t="s">
        <v>52</v>
      </c>
      <c r="M59" s="217"/>
      <c r="N59" s="217"/>
      <c r="O59" s="217"/>
      <c r="P59" s="218"/>
    </row>
    <row r="60" spans="1:16" ht="20.100000000000001" customHeight="1" x14ac:dyDescent="0.15">
      <c r="A60" s="189"/>
      <c r="B60" s="221"/>
      <c r="C60" s="129"/>
      <c r="D60" s="211" t="s">
        <v>76</v>
      </c>
      <c r="E60" s="275"/>
      <c r="F60" s="147"/>
      <c r="G60" s="146"/>
      <c r="H60" s="148">
        <v>1390</v>
      </c>
      <c r="I60" s="148"/>
      <c r="J60" s="172" t="s">
        <v>60</v>
      </c>
      <c r="K60" s="173"/>
      <c r="L60" s="4">
        <f>F60*H60</f>
        <v>0</v>
      </c>
      <c r="M60" s="217"/>
      <c r="N60" s="217"/>
      <c r="O60" s="217"/>
      <c r="P60" s="218"/>
    </row>
    <row r="61" spans="1:16" ht="20.100000000000001" customHeight="1" x14ac:dyDescent="0.15">
      <c r="A61" s="189"/>
      <c r="B61" s="221"/>
      <c r="C61" s="129"/>
      <c r="D61" s="211" t="s">
        <v>77</v>
      </c>
      <c r="E61" s="275"/>
      <c r="F61" s="147"/>
      <c r="G61" s="146"/>
      <c r="H61" s="148">
        <v>1390</v>
      </c>
      <c r="I61" s="148"/>
      <c r="J61" s="172" t="s">
        <v>60</v>
      </c>
      <c r="K61" s="173"/>
      <c r="L61" s="4">
        <f t="shared" ref="L61:L62" si="5">F61*H61</f>
        <v>0</v>
      </c>
      <c r="M61" s="217"/>
      <c r="N61" s="217"/>
      <c r="O61" s="217"/>
      <c r="P61" s="218"/>
    </row>
    <row r="62" spans="1:16" ht="20.100000000000001" customHeight="1" x14ac:dyDescent="0.15">
      <c r="A62" s="189"/>
      <c r="B62" s="221"/>
      <c r="C62" s="129"/>
      <c r="D62" s="211" t="s">
        <v>28</v>
      </c>
      <c r="E62" s="275"/>
      <c r="F62" s="147"/>
      <c r="G62" s="146"/>
      <c r="H62" s="148">
        <v>1390</v>
      </c>
      <c r="I62" s="148"/>
      <c r="J62" s="172" t="s">
        <v>60</v>
      </c>
      <c r="K62" s="173"/>
      <c r="L62" s="4">
        <f t="shared" si="5"/>
        <v>0</v>
      </c>
      <c r="M62" s="217"/>
      <c r="N62" s="217"/>
      <c r="O62" s="217"/>
      <c r="P62" s="218"/>
    </row>
    <row r="63" spans="1:16" ht="20.100000000000001" customHeight="1" thickBot="1" x14ac:dyDescent="0.2">
      <c r="A63" s="189"/>
      <c r="B63" s="221"/>
      <c r="C63" s="129"/>
      <c r="D63" s="211" t="s">
        <v>29</v>
      </c>
      <c r="E63" s="275"/>
      <c r="F63" s="268"/>
      <c r="G63" s="106"/>
      <c r="H63" s="270">
        <v>1390</v>
      </c>
      <c r="I63" s="270"/>
      <c r="J63" s="172" t="s">
        <v>60</v>
      </c>
      <c r="K63" s="173"/>
      <c r="L63" s="12">
        <f>F63*H63</f>
        <v>0</v>
      </c>
      <c r="M63" s="217"/>
      <c r="N63" s="217"/>
      <c r="O63" s="217"/>
      <c r="P63" s="218"/>
    </row>
    <row r="64" spans="1:16" ht="20.100000000000001" customHeight="1" thickTop="1" thickBot="1" x14ac:dyDescent="0.2">
      <c r="A64" s="189"/>
      <c r="B64" s="222"/>
      <c r="C64" s="130"/>
      <c r="D64" s="263" t="s">
        <v>61</v>
      </c>
      <c r="E64" s="264"/>
      <c r="F64" s="264"/>
      <c r="G64" s="264"/>
      <c r="H64" s="264"/>
      <c r="I64" s="264"/>
      <c r="J64" s="264"/>
      <c r="K64" s="265"/>
      <c r="L64" s="15">
        <f>SUM(L60:L63)</f>
        <v>0</v>
      </c>
      <c r="M64" s="219"/>
      <c r="N64" s="219"/>
      <c r="O64" s="219"/>
      <c r="P64" s="220"/>
    </row>
    <row r="65" spans="1:16" ht="24.95" customHeight="1" thickBot="1" x14ac:dyDescent="0.2">
      <c r="A65" s="189"/>
      <c r="B65" s="135" t="s">
        <v>51</v>
      </c>
      <c r="C65" s="136"/>
      <c r="D65" s="139" t="s">
        <v>80</v>
      </c>
      <c r="E65" s="139"/>
      <c r="F65" s="139"/>
      <c r="G65" s="139"/>
      <c r="H65" s="139"/>
      <c r="I65" s="140"/>
      <c r="J65" s="149"/>
      <c r="K65" s="150"/>
      <c r="L65" s="150"/>
      <c r="M65" s="150"/>
      <c r="N65" s="150"/>
      <c r="O65" s="150"/>
      <c r="P65" s="151"/>
    </row>
    <row r="66" spans="1:16" ht="20.100000000000001" customHeight="1" thickBot="1" x14ac:dyDescent="0.2">
      <c r="A66" s="189"/>
      <c r="B66" s="137"/>
      <c r="C66" s="138"/>
      <c r="D66" s="57" t="s">
        <v>46</v>
      </c>
      <c r="E66" s="158" t="s">
        <v>50</v>
      </c>
      <c r="F66" s="159"/>
      <c r="G66" s="160"/>
      <c r="H66" s="161" t="s">
        <v>20</v>
      </c>
      <c r="I66" s="162"/>
      <c r="J66" s="152"/>
      <c r="K66" s="153"/>
      <c r="L66" s="153"/>
      <c r="M66" s="153"/>
      <c r="N66" s="153"/>
      <c r="O66" s="153"/>
      <c r="P66" s="154"/>
    </row>
    <row r="67" spans="1:16" ht="20.100000000000001" customHeight="1" x14ac:dyDescent="0.15">
      <c r="A67" s="189"/>
      <c r="B67" s="118" t="s">
        <v>41</v>
      </c>
      <c r="C67" s="118"/>
      <c r="D67" s="19"/>
      <c r="E67" s="163" t="s">
        <v>79</v>
      </c>
      <c r="F67" s="163"/>
      <c r="G67" s="163"/>
      <c r="H67" s="166"/>
      <c r="I67" s="167"/>
      <c r="J67" s="152"/>
      <c r="K67" s="153"/>
      <c r="L67" s="153"/>
      <c r="M67" s="153"/>
      <c r="N67" s="153"/>
      <c r="O67" s="153"/>
      <c r="P67" s="154"/>
    </row>
    <row r="68" spans="1:16" ht="20.100000000000001" customHeight="1" x14ac:dyDescent="0.15">
      <c r="A68" s="189"/>
      <c r="B68" s="118" t="s">
        <v>24</v>
      </c>
      <c r="C68" s="118"/>
      <c r="D68" s="20"/>
      <c r="E68" s="164"/>
      <c r="F68" s="164"/>
      <c r="G68" s="164"/>
      <c r="H68" s="166"/>
      <c r="I68" s="167"/>
      <c r="J68" s="152"/>
      <c r="K68" s="153"/>
      <c r="L68" s="153"/>
      <c r="M68" s="153"/>
      <c r="N68" s="153"/>
      <c r="O68" s="153"/>
      <c r="P68" s="154"/>
    </row>
    <row r="69" spans="1:16" ht="20.100000000000001" customHeight="1" x14ac:dyDescent="0.15">
      <c r="A69" s="189"/>
      <c r="B69" s="144" t="s">
        <v>36</v>
      </c>
      <c r="C69" s="119"/>
      <c r="D69" s="20"/>
      <c r="E69" s="164"/>
      <c r="F69" s="164"/>
      <c r="G69" s="164"/>
      <c r="H69" s="166"/>
      <c r="I69" s="167"/>
      <c r="J69" s="152"/>
      <c r="K69" s="153"/>
      <c r="L69" s="153"/>
      <c r="M69" s="153"/>
      <c r="N69" s="153"/>
      <c r="O69" s="153"/>
      <c r="P69" s="154"/>
    </row>
    <row r="70" spans="1:16" ht="20.100000000000001" customHeight="1" x14ac:dyDescent="0.15">
      <c r="A70" s="189"/>
      <c r="B70" s="118" t="s">
        <v>35</v>
      </c>
      <c r="C70" s="118"/>
      <c r="D70" s="20"/>
      <c r="E70" s="164"/>
      <c r="F70" s="164"/>
      <c r="G70" s="164"/>
      <c r="H70" s="166"/>
      <c r="I70" s="167"/>
      <c r="J70" s="152"/>
      <c r="K70" s="153"/>
      <c r="L70" s="153"/>
      <c r="M70" s="153"/>
      <c r="N70" s="153"/>
      <c r="O70" s="153"/>
      <c r="P70" s="154"/>
    </row>
    <row r="71" spans="1:16" ht="20.100000000000001" customHeight="1" x14ac:dyDescent="0.15">
      <c r="A71" s="189"/>
      <c r="B71" s="118" t="s">
        <v>1</v>
      </c>
      <c r="C71" s="118"/>
      <c r="D71" s="20"/>
      <c r="E71" s="164"/>
      <c r="F71" s="164"/>
      <c r="G71" s="164"/>
      <c r="H71" s="166"/>
      <c r="I71" s="167"/>
      <c r="J71" s="152"/>
      <c r="K71" s="153"/>
      <c r="L71" s="153"/>
      <c r="M71" s="153"/>
      <c r="N71" s="153"/>
      <c r="O71" s="153"/>
      <c r="P71" s="154"/>
    </row>
    <row r="72" spans="1:16" ht="20.100000000000001" customHeight="1" x14ac:dyDescent="0.15">
      <c r="A72" s="189"/>
      <c r="B72" s="118" t="s">
        <v>22</v>
      </c>
      <c r="C72" s="118"/>
      <c r="D72" s="20"/>
      <c r="E72" s="164"/>
      <c r="F72" s="164"/>
      <c r="G72" s="164"/>
      <c r="H72" s="166"/>
      <c r="I72" s="167"/>
      <c r="J72" s="152"/>
      <c r="K72" s="153"/>
      <c r="L72" s="153"/>
      <c r="M72" s="153"/>
      <c r="N72" s="153"/>
      <c r="O72" s="153"/>
      <c r="P72" s="154"/>
    </row>
    <row r="73" spans="1:16" ht="20.100000000000001" customHeight="1" x14ac:dyDescent="0.15">
      <c r="A73" s="189"/>
      <c r="B73" s="168" t="s">
        <v>6</v>
      </c>
      <c r="C73" s="168"/>
      <c r="D73" s="20"/>
      <c r="E73" s="164"/>
      <c r="F73" s="164"/>
      <c r="G73" s="164"/>
      <c r="H73" s="166"/>
      <c r="I73" s="167"/>
      <c r="J73" s="152"/>
      <c r="K73" s="153"/>
      <c r="L73" s="153"/>
      <c r="M73" s="153"/>
      <c r="N73" s="153"/>
      <c r="O73" s="153"/>
      <c r="P73" s="154"/>
    </row>
    <row r="74" spans="1:16" ht="20.100000000000001" customHeight="1" x14ac:dyDescent="0.15">
      <c r="A74" s="189"/>
      <c r="B74" s="118" t="s">
        <v>23</v>
      </c>
      <c r="C74" s="118"/>
      <c r="D74" s="20"/>
      <c r="E74" s="164"/>
      <c r="F74" s="164"/>
      <c r="G74" s="164"/>
      <c r="H74" s="166"/>
      <c r="I74" s="167"/>
      <c r="J74" s="152"/>
      <c r="K74" s="153"/>
      <c r="L74" s="153"/>
      <c r="M74" s="153"/>
      <c r="N74" s="153"/>
      <c r="O74" s="153"/>
      <c r="P74" s="154"/>
    </row>
    <row r="75" spans="1:16" ht="20.100000000000001" customHeight="1" thickBot="1" x14ac:dyDescent="0.2">
      <c r="A75" s="189"/>
      <c r="B75" s="203" t="s">
        <v>47</v>
      </c>
      <c r="C75" s="204"/>
      <c r="D75" s="21"/>
      <c r="E75" s="165"/>
      <c r="F75" s="165"/>
      <c r="G75" s="165"/>
      <c r="H75" s="133"/>
      <c r="I75" s="134"/>
      <c r="J75" s="152"/>
      <c r="K75" s="153"/>
      <c r="L75" s="153"/>
      <c r="M75" s="153"/>
      <c r="N75" s="153"/>
      <c r="O75" s="153"/>
      <c r="P75" s="154"/>
    </row>
    <row r="76" spans="1:16" ht="20.100000000000001" customHeight="1" thickTop="1" thickBot="1" x14ac:dyDescent="0.2">
      <c r="A76" s="189"/>
      <c r="B76" s="16"/>
      <c r="C76" s="58" t="s">
        <v>14</v>
      </c>
      <c r="D76" s="24"/>
      <c r="E76" s="104"/>
      <c r="F76" s="169"/>
      <c r="G76" s="105"/>
      <c r="H76" s="112">
        <f>SUM(H67:I75)</f>
        <v>0</v>
      </c>
      <c r="I76" s="113"/>
      <c r="J76" s="155"/>
      <c r="K76" s="156"/>
      <c r="L76" s="156"/>
      <c r="M76" s="156"/>
      <c r="N76" s="156"/>
      <c r="O76" s="156"/>
      <c r="P76" s="157"/>
    </row>
    <row r="77" spans="1:16" ht="24.95" customHeight="1" thickBot="1" x14ac:dyDescent="0.2">
      <c r="A77" s="189"/>
      <c r="B77" s="277" t="s">
        <v>16</v>
      </c>
      <c r="C77" s="278"/>
      <c r="D77" s="55"/>
      <c r="E77" s="55"/>
      <c r="F77" s="55"/>
      <c r="G77" s="55"/>
      <c r="H77" s="55"/>
      <c r="I77" s="47"/>
      <c r="J77" s="279">
        <f>H27+O27+J31+H38+L43+L47+L58+L64+H76</f>
        <v>0</v>
      </c>
      <c r="K77" s="280"/>
      <c r="L77" s="280"/>
      <c r="M77" s="280"/>
      <c r="N77" s="280"/>
      <c r="O77" s="281" t="s">
        <v>21</v>
      </c>
      <c r="P77" s="282"/>
    </row>
    <row r="78" spans="1:16" ht="54.75" customHeight="1" thickBot="1" x14ac:dyDescent="0.2">
      <c r="A78" s="191"/>
      <c r="B78" s="283" t="s">
        <v>78</v>
      </c>
      <c r="C78" s="284"/>
      <c r="D78" s="284"/>
      <c r="E78" s="284"/>
      <c r="F78" s="284"/>
      <c r="G78" s="284"/>
      <c r="H78" s="284"/>
      <c r="I78" s="284"/>
      <c r="J78" s="284"/>
      <c r="K78" s="284"/>
      <c r="L78" s="284"/>
      <c r="M78" s="284"/>
      <c r="N78" s="284"/>
      <c r="O78" s="284"/>
      <c r="P78" s="285"/>
    </row>
    <row r="79" spans="1:16" ht="22.5" customHeight="1" x14ac:dyDescent="0.15">
      <c r="A79" s="48"/>
      <c r="B79" s="276"/>
      <c r="C79" s="276"/>
      <c r="D79" s="276"/>
      <c r="E79" s="276"/>
      <c r="F79" s="276"/>
      <c r="G79" s="276"/>
      <c r="H79" s="276"/>
      <c r="I79" s="276"/>
      <c r="J79" s="276"/>
      <c r="K79" s="276"/>
      <c r="L79" s="276"/>
      <c r="M79" s="276"/>
      <c r="N79" s="276"/>
      <c r="O79" s="276"/>
      <c r="P79" s="276"/>
    </row>
    <row r="80" spans="1:16" ht="9.75" customHeight="1" thickBot="1" x14ac:dyDescent="0.2">
      <c r="A80" s="48"/>
      <c r="B80" s="54"/>
      <c r="C80" s="54"/>
      <c r="D80" s="54"/>
      <c r="E80" s="54"/>
      <c r="F80" s="54"/>
      <c r="G80" s="54"/>
      <c r="H80" s="54"/>
      <c r="I80" s="54"/>
      <c r="J80" s="54"/>
      <c r="K80" s="54"/>
      <c r="L80" s="54"/>
      <c r="M80" s="54"/>
      <c r="N80" s="54"/>
      <c r="O80" s="54"/>
      <c r="P80" s="54"/>
    </row>
    <row r="81" spans="1:16" ht="22.5" customHeight="1" thickBot="1" x14ac:dyDescent="0.2">
      <c r="A81" s="25" t="s">
        <v>81</v>
      </c>
      <c r="B81" s="26"/>
      <c r="C81" s="26"/>
      <c r="D81" s="26"/>
      <c r="E81" s="26"/>
      <c r="F81" s="26"/>
      <c r="G81" s="26"/>
      <c r="H81" s="26"/>
      <c r="I81" s="26"/>
      <c r="J81" s="184" t="s">
        <v>65</v>
      </c>
      <c r="K81" s="185"/>
      <c r="L81" s="185"/>
      <c r="M81" s="186"/>
      <c r="N81" s="186"/>
      <c r="O81" s="186"/>
      <c r="P81" s="187"/>
    </row>
    <row r="82" spans="1:16" ht="22.5" customHeight="1" thickBot="1" x14ac:dyDescent="0.2">
      <c r="A82" s="26"/>
      <c r="B82" s="26"/>
      <c r="C82" s="26"/>
      <c r="D82" s="26"/>
      <c r="E82" s="26"/>
      <c r="F82" s="26"/>
      <c r="G82" s="26"/>
      <c r="H82" s="26"/>
      <c r="I82" s="26"/>
      <c r="J82" s="26"/>
      <c r="K82" s="26"/>
      <c r="L82" s="26"/>
      <c r="M82" s="26"/>
      <c r="N82" s="26"/>
      <c r="O82" s="26"/>
      <c r="P82" s="26"/>
    </row>
    <row r="83" spans="1:16" ht="24" customHeight="1" thickBot="1" x14ac:dyDescent="0.2">
      <c r="A83" s="188" t="s">
        <v>82</v>
      </c>
      <c r="B83" s="304" t="s">
        <v>88</v>
      </c>
      <c r="C83" s="305"/>
      <c r="D83" s="65"/>
      <c r="E83" s="65"/>
      <c r="F83" s="65"/>
      <c r="G83" s="65"/>
      <c r="H83" s="65"/>
      <c r="I83" s="65"/>
      <c r="J83" s="65"/>
      <c r="K83" s="65"/>
      <c r="L83" s="65"/>
      <c r="M83" s="65"/>
      <c r="N83" s="65"/>
      <c r="O83" s="65"/>
      <c r="P83" s="66"/>
    </row>
    <row r="84" spans="1:16" ht="19.5" customHeight="1" x14ac:dyDescent="0.15">
      <c r="A84" s="189"/>
      <c r="B84" s="306" t="s">
        <v>104</v>
      </c>
      <c r="C84" s="307"/>
      <c r="D84" s="310" t="s">
        <v>83</v>
      </c>
      <c r="E84" s="311"/>
      <c r="F84" s="311" t="s">
        <v>84</v>
      </c>
      <c r="G84" s="311"/>
      <c r="H84" s="311"/>
      <c r="I84" s="311"/>
      <c r="J84" s="312" t="s">
        <v>111</v>
      </c>
      <c r="K84" s="313"/>
      <c r="L84" s="314"/>
      <c r="M84" s="291" t="s">
        <v>10</v>
      </c>
      <c r="N84" s="292"/>
      <c r="O84" s="292"/>
      <c r="P84" s="293"/>
    </row>
    <row r="85" spans="1:16" ht="20.25" customHeight="1" x14ac:dyDescent="0.15">
      <c r="A85" s="189"/>
      <c r="B85" s="308"/>
      <c r="C85" s="309"/>
      <c r="D85" s="67" t="s">
        <v>42</v>
      </c>
      <c r="E85" s="68" t="s">
        <v>93</v>
      </c>
      <c r="F85" s="294" t="s">
        <v>42</v>
      </c>
      <c r="G85" s="295"/>
      <c r="H85" s="295" t="s">
        <v>43</v>
      </c>
      <c r="I85" s="296"/>
      <c r="J85" s="294" t="s">
        <v>42</v>
      </c>
      <c r="K85" s="297"/>
      <c r="L85" s="68" t="s">
        <v>43</v>
      </c>
      <c r="M85" s="298" t="s">
        <v>42</v>
      </c>
      <c r="N85" s="299"/>
      <c r="O85" s="299" t="s">
        <v>43</v>
      </c>
      <c r="P85" s="300"/>
    </row>
    <row r="86" spans="1:16" ht="20.25" customHeight="1" x14ac:dyDescent="0.15">
      <c r="A86" s="189"/>
      <c r="B86" s="211" t="s">
        <v>89</v>
      </c>
      <c r="C86" s="212"/>
      <c r="D86" s="69"/>
      <c r="E86" s="70"/>
      <c r="F86" s="289"/>
      <c r="G86" s="301"/>
      <c r="H86" s="302"/>
      <c r="I86" s="303"/>
      <c r="J86" s="289"/>
      <c r="K86" s="290"/>
      <c r="L86" s="70"/>
      <c r="M86" s="286">
        <f t="shared" ref="M86:M89" si="6">D86+F86+J86</f>
        <v>0</v>
      </c>
      <c r="N86" s="287"/>
      <c r="O86" s="287">
        <f>E86+H86+L86</f>
        <v>0</v>
      </c>
      <c r="P86" s="288"/>
    </row>
    <row r="87" spans="1:16" ht="20.25" customHeight="1" x14ac:dyDescent="0.15">
      <c r="A87" s="189"/>
      <c r="B87" s="211" t="s">
        <v>90</v>
      </c>
      <c r="C87" s="212"/>
      <c r="D87" s="71"/>
      <c r="E87" s="72"/>
      <c r="F87" s="289"/>
      <c r="G87" s="301"/>
      <c r="H87" s="302"/>
      <c r="I87" s="303"/>
      <c r="J87" s="289"/>
      <c r="K87" s="290"/>
      <c r="L87" s="72"/>
      <c r="M87" s="286">
        <f t="shared" si="6"/>
        <v>0</v>
      </c>
      <c r="N87" s="287"/>
      <c r="O87" s="287">
        <f>E87+H87+L87</f>
        <v>0</v>
      </c>
      <c r="P87" s="288"/>
    </row>
    <row r="88" spans="1:16" ht="20.25" customHeight="1" x14ac:dyDescent="0.15">
      <c r="A88" s="189"/>
      <c r="B88" s="211" t="s">
        <v>91</v>
      </c>
      <c r="C88" s="212"/>
      <c r="D88" s="71"/>
      <c r="E88" s="72"/>
      <c r="F88" s="289"/>
      <c r="G88" s="301"/>
      <c r="H88" s="302"/>
      <c r="I88" s="303"/>
      <c r="J88" s="289"/>
      <c r="K88" s="290"/>
      <c r="L88" s="72"/>
      <c r="M88" s="286">
        <f t="shared" si="6"/>
        <v>0</v>
      </c>
      <c r="N88" s="287"/>
      <c r="O88" s="287">
        <f>E88+H88+L88</f>
        <v>0</v>
      </c>
      <c r="P88" s="288"/>
    </row>
    <row r="89" spans="1:16" ht="20.25" customHeight="1" thickBot="1" x14ac:dyDescent="0.2">
      <c r="A89" s="189"/>
      <c r="B89" s="144" t="s">
        <v>92</v>
      </c>
      <c r="C89" s="119"/>
      <c r="D89" s="71"/>
      <c r="E89" s="72"/>
      <c r="F89" s="289"/>
      <c r="G89" s="301"/>
      <c r="H89" s="302"/>
      <c r="I89" s="303"/>
      <c r="J89" s="289"/>
      <c r="K89" s="290"/>
      <c r="L89" s="72"/>
      <c r="M89" s="286">
        <f t="shared" si="6"/>
        <v>0</v>
      </c>
      <c r="N89" s="287"/>
      <c r="O89" s="287">
        <f>E89+H89+L89</f>
        <v>0</v>
      </c>
      <c r="P89" s="288"/>
    </row>
    <row r="90" spans="1:16" ht="20.25" customHeight="1" x14ac:dyDescent="0.15">
      <c r="A90" s="189"/>
      <c r="B90" s="306" t="s">
        <v>105</v>
      </c>
      <c r="C90" s="307"/>
      <c r="D90" s="310" t="s">
        <v>83</v>
      </c>
      <c r="E90" s="311"/>
      <c r="F90" s="311" t="s">
        <v>84</v>
      </c>
      <c r="G90" s="311"/>
      <c r="H90" s="311"/>
      <c r="I90" s="311"/>
      <c r="J90" s="312" t="s">
        <v>111</v>
      </c>
      <c r="K90" s="313"/>
      <c r="L90" s="314"/>
      <c r="M90" s="291" t="s">
        <v>10</v>
      </c>
      <c r="N90" s="292"/>
      <c r="O90" s="292"/>
      <c r="P90" s="293"/>
    </row>
    <row r="91" spans="1:16" ht="20.25" customHeight="1" x14ac:dyDescent="0.15">
      <c r="A91" s="189"/>
      <c r="B91" s="308"/>
      <c r="C91" s="309"/>
      <c r="D91" s="73" t="s">
        <v>42</v>
      </c>
      <c r="E91" s="68" t="s">
        <v>94</v>
      </c>
      <c r="F91" s="315" t="s">
        <v>42</v>
      </c>
      <c r="G91" s="299"/>
      <c r="H91" s="299" t="s">
        <v>95</v>
      </c>
      <c r="I91" s="316"/>
      <c r="J91" s="317" t="s">
        <v>42</v>
      </c>
      <c r="K91" s="318"/>
      <c r="L91" s="68" t="s">
        <v>95</v>
      </c>
      <c r="M91" s="315" t="s">
        <v>42</v>
      </c>
      <c r="N91" s="299"/>
      <c r="O91" s="299" t="s">
        <v>95</v>
      </c>
      <c r="P91" s="300"/>
    </row>
    <row r="92" spans="1:16" ht="20.25" customHeight="1" x14ac:dyDescent="0.15">
      <c r="A92" s="189"/>
      <c r="B92" s="211" t="s">
        <v>96</v>
      </c>
      <c r="C92" s="212"/>
      <c r="D92" s="69"/>
      <c r="E92" s="70"/>
      <c r="F92" s="289"/>
      <c r="G92" s="301"/>
      <c r="H92" s="302"/>
      <c r="I92" s="303"/>
      <c r="J92" s="289"/>
      <c r="K92" s="290"/>
      <c r="L92" s="70"/>
      <c r="M92" s="286">
        <f t="shared" ref="M92" si="7">D92+F92+J92</f>
        <v>0</v>
      </c>
      <c r="N92" s="287"/>
      <c r="O92" s="287">
        <f>E92+H92+L92</f>
        <v>0</v>
      </c>
      <c r="P92" s="288"/>
    </row>
    <row r="93" spans="1:16" ht="20.25" customHeight="1" x14ac:dyDescent="0.15">
      <c r="A93" s="189"/>
      <c r="B93" s="211" t="s">
        <v>97</v>
      </c>
      <c r="C93" s="212"/>
      <c r="D93" s="69"/>
      <c r="E93" s="70"/>
      <c r="F93" s="74"/>
      <c r="G93" s="75"/>
      <c r="H93" s="76"/>
      <c r="I93" s="77"/>
      <c r="J93" s="74"/>
      <c r="K93" s="78"/>
      <c r="L93" s="70"/>
      <c r="M93" s="286">
        <f t="shared" ref="M93:M94" si="8">D93+F93+J93</f>
        <v>0</v>
      </c>
      <c r="N93" s="287"/>
      <c r="O93" s="287">
        <f t="shared" ref="O93:O99" si="9">E93+H93+L93</f>
        <v>0</v>
      </c>
      <c r="P93" s="288"/>
    </row>
    <row r="94" spans="1:16" ht="20.25" customHeight="1" x14ac:dyDescent="0.15">
      <c r="A94" s="189"/>
      <c r="B94" s="211" t="s">
        <v>98</v>
      </c>
      <c r="C94" s="212"/>
      <c r="D94" s="69"/>
      <c r="E94" s="70"/>
      <c r="F94" s="74"/>
      <c r="G94" s="75"/>
      <c r="H94" s="76"/>
      <c r="I94" s="77"/>
      <c r="J94" s="74"/>
      <c r="K94" s="78"/>
      <c r="L94" s="70"/>
      <c r="M94" s="286">
        <f t="shared" si="8"/>
        <v>0</v>
      </c>
      <c r="N94" s="287"/>
      <c r="O94" s="287">
        <f t="shared" si="9"/>
        <v>0</v>
      </c>
      <c r="P94" s="288"/>
    </row>
    <row r="95" spans="1:16" ht="20.25" customHeight="1" x14ac:dyDescent="0.15">
      <c r="A95" s="189"/>
      <c r="B95" s="211" t="s">
        <v>6</v>
      </c>
      <c r="C95" s="212"/>
      <c r="D95" s="79"/>
      <c r="E95" s="70"/>
      <c r="F95" s="327"/>
      <c r="G95" s="328"/>
      <c r="H95" s="76"/>
      <c r="I95" s="77"/>
      <c r="J95" s="327"/>
      <c r="K95" s="328"/>
      <c r="L95" s="70"/>
      <c r="M95" s="329"/>
      <c r="N95" s="330"/>
      <c r="O95" s="287">
        <f t="shared" si="9"/>
        <v>0</v>
      </c>
      <c r="P95" s="288"/>
    </row>
    <row r="96" spans="1:16" ht="20.25" customHeight="1" x14ac:dyDescent="0.15">
      <c r="A96" s="189"/>
      <c r="B96" s="211" t="s">
        <v>99</v>
      </c>
      <c r="C96" s="212"/>
      <c r="D96" s="69"/>
      <c r="E96" s="70"/>
      <c r="F96" s="74"/>
      <c r="G96" s="75"/>
      <c r="H96" s="76"/>
      <c r="I96" s="77"/>
      <c r="J96" s="74"/>
      <c r="K96" s="78"/>
      <c r="L96" s="70"/>
      <c r="M96" s="323">
        <f t="shared" ref="M96" si="10">D96+F96+J96</f>
        <v>0</v>
      </c>
      <c r="N96" s="324"/>
      <c r="O96" s="287">
        <f t="shared" si="9"/>
        <v>0</v>
      </c>
      <c r="P96" s="288"/>
    </row>
    <row r="97" spans="1:16" ht="20.25" customHeight="1" x14ac:dyDescent="0.15">
      <c r="A97" s="189"/>
      <c r="B97" s="144" t="s">
        <v>100</v>
      </c>
      <c r="C97" s="119"/>
      <c r="D97" s="69"/>
      <c r="E97" s="70"/>
      <c r="F97" s="74"/>
      <c r="G97" s="75"/>
      <c r="H97" s="76"/>
      <c r="I97" s="77"/>
      <c r="J97" s="74"/>
      <c r="K97" s="78"/>
      <c r="L97" s="70"/>
      <c r="M97" s="323">
        <f t="shared" ref="M97:M99" si="11">D97+F97+J97</f>
        <v>0</v>
      </c>
      <c r="N97" s="324"/>
      <c r="O97" s="287">
        <f t="shared" si="9"/>
        <v>0</v>
      </c>
      <c r="P97" s="288"/>
    </row>
    <row r="98" spans="1:16" ht="20.25" customHeight="1" x14ac:dyDescent="0.15">
      <c r="A98" s="189"/>
      <c r="B98" s="325" t="s">
        <v>92</v>
      </c>
      <c r="C98" s="326"/>
      <c r="D98" s="69"/>
      <c r="E98" s="70"/>
      <c r="F98" s="74"/>
      <c r="G98" s="75"/>
      <c r="H98" s="76"/>
      <c r="I98" s="77"/>
      <c r="J98" s="74"/>
      <c r="K98" s="78"/>
      <c r="L98" s="70"/>
      <c r="M98" s="323">
        <f t="shared" si="11"/>
        <v>0</v>
      </c>
      <c r="N98" s="324"/>
      <c r="O98" s="287">
        <f t="shared" si="9"/>
        <v>0</v>
      </c>
      <c r="P98" s="288"/>
    </row>
    <row r="99" spans="1:16" ht="20.25" customHeight="1" thickBot="1" x14ac:dyDescent="0.2">
      <c r="A99" s="191"/>
      <c r="B99" s="319" t="s">
        <v>101</v>
      </c>
      <c r="C99" s="320"/>
      <c r="D99" s="80"/>
      <c r="E99" s="81"/>
      <c r="F99" s="289"/>
      <c r="G99" s="301"/>
      <c r="H99" s="302"/>
      <c r="I99" s="303"/>
      <c r="J99" s="321"/>
      <c r="K99" s="322"/>
      <c r="L99" s="81"/>
      <c r="M99" s="323">
        <f t="shared" si="11"/>
        <v>0</v>
      </c>
      <c r="N99" s="324"/>
      <c r="O99" s="287">
        <f t="shared" si="9"/>
        <v>0</v>
      </c>
      <c r="P99" s="288"/>
    </row>
    <row r="100" spans="1:16" ht="61.5" customHeight="1" x14ac:dyDescent="0.15">
      <c r="A100" s="49"/>
      <c r="B100" s="61" t="s">
        <v>102</v>
      </c>
      <c r="C100" s="60"/>
      <c r="D100" s="60"/>
      <c r="E100" s="60"/>
      <c r="F100" s="60"/>
      <c r="G100" s="53"/>
      <c r="H100" s="53"/>
      <c r="I100" s="50"/>
      <c r="J100" s="50"/>
      <c r="K100" s="50"/>
      <c r="L100" s="50"/>
      <c r="M100" s="50"/>
      <c r="N100" s="50"/>
      <c r="O100" s="50"/>
      <c r="P100" s="50"/>
    </row>
    <row r="101" spans="1:16" ht="20.25" customHeight="1" x14ac:dyDescent="0.15">
      <c r="A101" s="48"/>
      <c r="B101" s="51"/>
      <c r="C101" s="51"/>
    </row>
    <row r="102" spans="1:16" ht="20.25" customHeight="1" x14ac:dyDescent="0.15"/>
  </sheetData>
  <mergeCells count="365">
    <mergeCell ref="M94:N94"/>
    <mergeCell ref="O94:P94"/>
    <mergeCell ref="B99:C99"/>
    <mergeCell ref="F99:G99"/>
    <mergeCell ref="H99:I99"/>
    <mergeCell ref="J99:K99"/>
    <mergeCell ref="M99:N99"/>
    <mergeCell ref="O99:P99"/>
    <mergeCell ref="O95:P95"/>
    <mergeCell ref="O96:P96"/>
    <mergeCell ref="O97:P97"/>
    <mergeCell ref="O98:P98"/>
    <mergeCell ref="B95:C95"/>
    <mergeCell ref="B96:C96"/>
    <mergeCell ref="B97:C97"/>
    <mergeCell ref="B98:C98"/>
    <mergeCell ref="F95:G95"/>
    <mergeCell ref="J95:K95"/>
    <mergeCell ref="M95:N95"/>
    <mergeCell ref="M96:N96"/>
    <mergeCell ref="M97:N97"/>
    <mergeCell ref="M98:N98"/>
    <mergeCell ref="M93:N93"/>
    <mergeCell ref="O93:P93"/>
    <mergeCell ref="B92:C92"/>
    <mergeCell ref="B89:C89"/>
    <mergeCell ref="F89:G89"/>
    <mergeCell ref="H89:I89"/>
    <mergeCell ref="J89:K89"/>
    <mergeCell ref="M89:N89"/>
    <mergeCell ref="O89:P89"/>
    <mergeCell ref="M92:N92"/>
    <mergeCell ref="O92:P92"/>
    <mergeCell ref="B90:C91"/>
    <mergeCell ref="D90:E90"/>
    <mergeCell ref="F90:I90"/>
    <mergeCell ref="J90:L90"/>
    <mergeCell ref="M90:P90"/>
    <mergeCell ref="F91:G91"/>
    <mergeCell ref="H91:I91"/>
    <mergeCell ref="J91:K91"/>
    <mergeCell ref="M91:N91"/>
    <mergeCell ref="O91:P91"/>
    <mergeCell ref="B88:C88"/>
    <mergeCell ref="F88:G88"/>
    <mergeCell ref="H88:I88"/>
    <mergeCell ref="J88:K88"/>
    <mergeCell ref="M88:N88"/>
    <mergeCell ref="O88:P88"/>
    <mergeCell ref="A83:A99"/>
    <mergeCell ref="B83:C83"/>
    <mergeCell ref="B84:C85"/>
    <mergeCell ref="D84:E84"/>
    <mergeCell ref="F84:I84"/>
    <mergeCell ref="J84:L84"/>
    <mergeCell ref="B86:C86"/>
    <mergeCell ref="F86:G86"/>
    <mergeCell ref="H86:I86"/>
    <mergeCell ref="J86:K86"/>
    <mergeCell ref="B93:C93"/>
    <mergeCell ref="F92:G92"/>
    <mergeCell ref="H92:I92"/>
    <mergeCell ref="J92:K92"/>
    <mergeCell ref="B94:C94"/>
    <mergeCell ref="B87:C87"/>
    <mergeCell ref="F87:G87"/>
    <mergeCell ref="H87:I87"/>
    <mergeCell ref="J87:K87"/>
    <mergeCell ref="M87:N87"/>
    <mergeCell ref="O87:P87"/>
    <mergeCell ref="M84:P84"/>
    <mergeCell ref="F85:G85"/>
    <mergeCell ref="H85:I85"/>
    <mergeCell ref="J85:K85"/>
    <mergeCell ref="M85:N85"/>
    <mergeCell ref="O85:P85"/>
    <mergeCell ref="B79:P79"/>
    <mergeCell ref="J81:L81"/>
    <mergeCell ref="M81:P81"/>
    <mergeCell ref="B77:C77"/>
    <mergeCell ref="J77:N77"/>
    <mergeCell ref="O77:P77"/>
    <mergeCell ref="B78:P78"/>
    <mergeCell ref="M86:N86"/>
    <mergeCell ref="O86:P86"/>
    <mergeCell ref="J59:K59"/>
    <mergeCell ref="D64:K64"/>
    <mergeCell ref="D62:E62"/>
    <mergeCell ref="F62:G62"/>
    <mergeCell ref="H62:I62"/>
    <mergeCell ref="J62:K62"/>
    <mergeCell ref="D63:E63"/>
    <mergeCell ref="F63:G63"/>
    <mergeCell ref="H63:I63"/>
    <mergeCell ref="J63:K63"/>
    <mergeCell ref="D61:E61"/>
    <mergeCell ref="F61:G61"/>
    <mergeCell ref="H61:I61"/>
    <mergeCell ref="J61:K61"/>
    <mergeCell ref="D60:E60"/>
    <mergeCell ref="F60:G60"/>
    <mergeCell ref="H60:I60"/>
    <mergeCell ref="J60:K60"/>
    <mergeCell ref="J52:K52"/>
    <mergeCell ref="D51:E51"/>
    <mergeCell ref="F51:G51"/>
    <mergeCell ref="J57:K57"/>
    <mergeCell ref="D58:K58"/>
    <mergeCell ref="D53:E53"/>
    <mergeCell ref="F53:G53"/>
    <mergeCell ref="H53:I53"/>
    <mergeCell ref="J53:K53"/>
    <mergeCell ref="D54:E54"/>
    <mergeCell ref="F54:G54"/>
    <mergeCell ref="H54:I54"/>
    <mergeCell ref="J54:K54"/>
    <mergeCell ref="D56:E56"/>
    <mergeCell ref="F56:G56"/>
    <mergeCell ref="H56:I56"/>
    <mergeCell ref="J56:K56"/>
    <mergeCell ref="D55:E55"/>
    <mergeCell ref="F55:G55"/>
    <mergeCell ref="H55:I55"/>
    <mergeCell ref="J55:K55"/>
    <mergeCell ref="H52:I52"/>
    <mergeCell ref="D57:E57"/>
    <mergeCell ref="F57:G57"/>
    <mergeCell ref="J49:K49"/>
    <mergeCell ref="D48:E48"/>
    <mergeCell ref="F48:G48"/>
    <mergeCell ref="H48:I48"/>
    <mergeCell ref="J48:K48"/>
    <mergeCell ref="J46:K46"/>
    <mergeCell ref="D47:K47"/>
    <mergeCell ref="H51:I51"/>
    <mergeCell ref="J51:K51"/>
    <mergeCell ref="D50:E50"/>
    <mergeCell ref="F50:G50"/>
    <mergeCell ref="H50:I50"/>
    <mergeCell ref="J50:K50"/>
    <mergeCell ref="J45:K45"/>
    <mergeCell ref="C44:C47"/>
    <mergeCell ref="D44:E44"/>
    <mergeCell ref="F44:G44"/>
    <mergeCell ref="H44:I44"/>
    <mergeCell ref="J44:K44"/>
    <mergeCell ref="C41:C43"/>
    <mergeCell ref="D41:E41"/>
    <mergeCell ref="F41:G41"/>
    <mergeCell ref="J42:K42"/>
    <mergeCell ref="D43:K43"/>
    <mergeCell ref="H41:I41"/>
    <mergeCell ref="D46:E46"/>
    <mergeCell ref="F46:G46"/>
    <mergeCell ref="J41:K41"/>
    <mergeCell ref="D42:E42"/>
    <mergeCell ref="H46:I46"/>
    <mergeCell ref="H42:I42"/>
    <mergeCell ref="D45:E45"/>
    <mergeCell ref="F45:G45"/>
    <mergeCell ref="H45:I45"/>
    <mergeCell ref="M39:P64"/>
    <mergeCell ref="B40:B64"/>
    <mergeCell ref="D40:E40"/>
    <mergeCell ref="L28:P31"/>
    <mergeCell ref="F29:G29"/>
    <mergeCell ref="H29:I29"/>
    <mergeCell ref="J29:K29"/>
    <mergeCell ref="B30:C30"/>
    <mergeCell ref="F30:G30"/>
    <mergeCell ref="H30:I30"/>
    <mergeCell ref="J30:K30"/>
    <mergeCell ref="B31:C31"/>
    <mergeCell ref="F31:G31"/>
    <mergeCell ref="H31:I31"/>
    <mergeCell ref="J31:K31"/>
    <mergeCell ref="B28:C29"/>
    <mergeCell ref="D28:K28"/>
    <mergeCell ref="B32:C33"/>
    <mergeCell ref="D32:I32"/>
    <mergeCell ref="J32:P38"/>
    <mergeCell ref="F33:G33"/>
    <mergeCell ref="H33:I33"/>
    <mergeCell ref="B34:C34"/>
    <mergeCell ref="B38:C38"/>
    <mergeCell ref="M27:N27"/>
    <mergeCell ref="O27:P27"/>
    <mergeCell ref="B26:C26"/>
    <mergeCell ref="F26:G26"/>
    <mergeCell ref="H26:I26"/>
    <mergeCell ref="J26:K26"/>
    <mergeCell ref="M26:N26"/>
    <mergeCell ref="O26:P26"/>
    <mergeCell ref="J27:K27"/>
    <mergeCell ref="H27:I27"/>
    <mergeCell ref="M8:N8"/>
    <mergeCell ref="O8:P8"/>
    <mergeCell ref="B11:C11"/>
    <mergeCell ref="F11:G11"/>
    <mergeCell ref="H11:I11"/>
    <mergeCell ref="J11:K11"/>
    <mergeCell ref="M11:N11"/>
    <mergeCell ref="O11:P11"/>
    <mergeCell ref="B13:C13"/>
    <mergeCell ref="F13:G13"/>
    <mergeCell ref="H13:I13"/>
    <mergeCell ref="J13:K13"/>
    <mergeCell ref="M13:N13"/>
    <mergeCell ref="O13:P13"/>
    <mergeCell ref="B12:C12"/>
    <mergeCell ref="F12:G12"/>
    <mergeCell ref="H12:I12"/>
    <mergeCell ref="M9:N9"/>
    <mergeCell ref="M12:N12"/>
    <mergeCell ref="O12:P12"/>
    <mergeCell ref="B9:C9"/>
    <mergeCell ref="F9:G9"/>
    <mergeCell ref="H9:I9"/>
    <mergeCell ref="M10:N10"/>
    <mergeCell ref="M25:N25"/>
    <mergeCell ref="M21:N21"/>
    <mergeCell ref="O21:P21"/>
    <mergeCell ref="J19:K19"/>
    <mergeCell ref="M19:N19"/>
    <mergeCell ref="O25:P25"/>
    <mergeCell ref="B24:C24"/>
    <mergeCell ref="F24:G24"/>
    <mergeCell ref="H24:I24"/>
    <mergeCell ref="J24:K24"/>
    <mergeCell ref="M24:N24"/>
    <mergeCell ref="O24:P24"/>
    <mergeCell ref="J23:K23"/>
    <mergeCell ref="M23:N23"/>
    <mergeCell ref="O23:P23"/>
    <mergeCell ref="J21:K21"/>
    <mergeCell ref="J17:K17"/>
    <mergeCell ref="M17:N17"/>
    <mergeCell ref="O17:P17"/>
    <mergeCell ref="H15:I15"/>
    <mergeCell ref="J15:K15"/>
    <mergeCell ref="M15:N15"/>
    <mergeCell ref="O15:P15"/>
    <mergeCell ref="M22:N22"/>
    <mergeCell ref="O22:P22"/>
    <mergeCell ref="O10:P10"/>
    <mergeCell ref="F16:G16"/>
    <mergeCell ref="H16:I16"/>
    <mergeCell ref="O19:P19"/>
    <mergeCell ref="B20:C20"/>
    <mergeCell ref="F20:G20"/>
    <mergeCell ref="H20:I20"/>
    <mergeCell ref="M14:N14"/>
    <mergeCell ref="O14:P14"/>
    <mergeCell ref="B18:C18"/>
    <mergeCell ref="F18:G18"/>
    <mergeCell ref="B17:C17"/>
    <mergeCell ref="H18:I18"/>
    <mergeCell ref="J18:K18"/>
    <mergeCell ref="M18:N18"/>
    <mergeCell ref="O18:P18"/>
    <mergeCell ref="J20:K20"/>
    <mergeCell ref="M20:N20"/>
    <mergeCell ref="O20:P20"/>
    <mergeCell ref="H19:I19"/>
    <mergeCell ref="J12:K12"/>
    <mergeCell ref="M16:N16"/>
    <mergeCell ref="O16:P16"/>
    <mergeCell ref="H17:I17"/>
    <mergeCell ref="L1:P1"/>
    <mergeCell ref="A2:P2"/>
    <mergeCell ref="A5:I5"/>
    <mergeCell ref="J5:L5"/>
    <mergeCell ref="M5:P5"/>
    <mergeCell ref="A7:A78"/>
    <mergeCell ref="B7:C8"/>
    <mergeCell ref="D7:I7"/>
    <mergeCell ref="J7:P7"/>
    <mergeCell ref="F8:G8"/>
    <mergeCell ref="H8:I8"/>
    <mergeCell ref="J8:K8"/>
    <mergeCell ref="O9:P9"/>
    <mergeCell ref="F10:G10"/>
    <mergeCell ref="H10:I10"/>
    <mergeCell ref="J10:K10"/>
    <mergeCell ref="J9:K9"/>
    <mergeCell ref="B16:C16"/>
    <mergeCell ref="J14:K14"/>
    <mergeCell ref="H73:I73"/>
    <mergeCell ref="B74:C74"/>
    <mergeCell ref="H74:I74"/>
    <mergeCell ref="B75:C75"/>
    <mergeCell ref="J16:K16"/>
    <mergeCell ref="A1:C1"/>
    <mergeCell ref="B22:C22"/>
    <mergeCell ref="F22:G22"/>
    <mergeCell ref="B19:C19"/>
    <mergeCell ref="F19:G19"/>
    <mergeCell ref="H21:I21"/>
    <mergeCell ref="B25:C25"/>
    <mergeCell ref="F25:G25"/>
    <mergeCell ref="H25:I25"/>
    <mergeCell ref="B23:C23"/>
    <mergeCell ref="F23:G23"/>
    <mergeCell ref="H23:I23"/>
    <mergeCell ref="F17:G17"/>
    <mergeCell ref="B15:C15"/>
    <mergeCell ref="F15:G15"/>
    <mergeCell ref="B14:C14"/>
    <mergeCell ref="F14:G14"/>
    <mergeCell ref="H14:I14"/>
    <mergeCell ref="H22:I22"/>
    <mergeCell ref="B21:C21"/>
    <mergeCell ref="F21:G21"/>
    <mergeCell ref="J65:P76"/>
    <mergeCell ref="E66:G66"/>
    <mergeCell ref="H66:I66"/>
    <mergeCell ref="B67:C67"/>
    <mergeCell ref="E67:G75"/>
    <mergeCell ref="H67:I67"/>
    <mergeCell ref="B68:C68"/>
    <mergeCell ref="H68:I68"/>
    <mergeCell ref="B69:C69"/>
    <mergeCell ref="H69:I69"/>
    <mergeCell ref="B70:C70"/>
    <mergeCell ref="H70:I70"/>
    <mergeCell ref="B71:C71"/>
    <mergeCell ref="H71:I71"/>
    <mergeCell ref="B72:C72"/>
    <mergeCell ref="H72:I72"/>
    <mergeCell ref="B73:C73"/>
    <mergeCell ref="E76:G76"/>
    <mergeCell ref="H76:I76"/>
    <mergeCell ref="H57:I57"/>
    <mergeCell ref="C59:C64"/>
    <mergeCell ref="D59:E59"/>
    <mergeCell ref="F59:G59"/>
    <mergeCell ref="H59:I59"/>
    <mergeCell ref="H75:I75"/>
    <mergeCell ref="B65:C66"/>
    <mergeCell ref="D65:I65"/>
    <mergeCell ref="C48:C58"/>
    <mergeCell ref="D52:E52"/>
    <mergeCell ref="F52:G52"/>
    <mergeCell ref="D49:E49"/>
    <mergeCell ref="F49:G49"/>
    <mergeCell ref="H49:I49"/>
    <mergeCell ref="F40:G40"/>
    <mergeCell ref="H40:I40"/>
    <mergeCell ref="E34:E37"/>
    <mergeCell ref="F34:G37"/>
    <mergeCell ref="H34:I34"/>
    <mergeCell ref="J22:K22"/>
    <mergeCell ref="F27:G27"/>
    <mergeCell ref="F42:G42"/>
    <mergeCell ref="B39:L39"/>
    <mergeCell ref="F38:G38"/>
    <mergeCell ref="H38:I38"/>
    <mergeCell ref="B35:C35"/>
    <mergeCell ref="H35:I35"/>
    <mergeCell ref="B36:C36"/>
    <mergeCell ref="H36:I36"/>
    <mergeCell ref="B37:C37"/>
    <mergeCell ref="H37:I37"/>
    <mergeCell ref="J40:K40"/>
    <mergeCell ref="J25:K25"/>
  </mergeCells>
  <phoneticPr fontId="1"/>
  <printOptions horizontalCentered="1"/>
  <pageMargins left="0.31496062992125984" right="0.31496062992125984" top="0.78740157480314965" bottom="0.78740157480314965" header="0.31496062992125984" footer="0.31496062992125984"/>
  <pageSetup paperSize="9" scale="57" orientation="portrait" r:id="rId1"/>
  <rowBreaks count="2" manualBreakCount="2">
    <brk id="64" max="15" man="1"/>
    <brk id="10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留意事項</vt:lpstr>
      <vt:lpstr>（別添）市区町村記入</vt:lpstr>
      <vt:lpstr>'（別添）市区町村記入'!Print_Area</vt:lpstr>
      <vt:lpstr>留意事項!Print_Area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萩原　清史</cp:lastModifiedBy>
  <cp:lastPrinted>2026-04-15T04:37:31Z</cp:lastPrinted>
  <dcterms:created xsi:type="dcterms:W3CDTF">2014-08-27T12:54:28Z</dcterms:created>
  <dcterms:modified xsi:type="dcterms:W3CDTF">2026-05-17T23:46:56Z</dcterms:modified>
</cp:coreProperties>
</file>