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m01sv016\業務\101総務部\管財契約課\_管財契約課_\3 検査班\20 検査関係\17 手引き、ガイドライン等重要書類関係\（検討中）施工計画書、出来形管理図様式\"/>
    </mc:Choice>
  </mc:AlternateContent>
  <xr:revisionPtr revIDLastSave="0" documentId="13_ncr:1_{7C10111D-C2AB-4DC7-9243-CC1CE015E22F}" xr6:coauthVersionLast="36" xr6:coauthVersionMax="36" xr10:uidLastSave="{00000000-0000-0000-0000-000000000000}"/>
  <bookViews>
    <workbookView xWindow="0" yWindow="0" windowWidth="20490" windowHeight="7455" tabRatio="664" xr2:uid="{C48A6C6B-3FAF-4B6D-BF1A-5D2F4BD88AB6}"/>
  </bookViews>
  <sheets>
    <sheet name="擁壁" sheetId="1" r:id="rId1"/>
    <sheet name="基礎コン" sheetId="4" r:id="rId2"/>
    <sheet name="練積ブロック" sheetId="6" r:id="rId3"/>
    <sheet name="落蓋式U型側溝" sheetId="7" r:id="rId4"/>
    <sheet name="自由勾配側溝" sheetId="8" r:id="rId5"/>
    <sheet name="下層路盤" sheetId="9" r:id="rId6"/>
    <sheet name="上層路盤" sheetId="12" r:id="rId7"/>
    <sheet name="表層" sheetId="13" r:id="rId8"/>
  </sheets>
  <definedNames>
    <definedName name="_xlnm.Print_Area" localSheetId="5">下層路盤!$A$1:$Y$76</definedName>
    <definedName name="_xlnm.Print_Area" localSheetId="1">基礎コン!$A$1:$Y$76</definedName>
    <definedName name="_xlnm.Print_Area" localSheetId="6">上層路盤!$A$1:$Y$76</definedName>
    <definedName name="_xlnm.Print_Area" localSheetId="7">表層!$A$1:$Y$76</definedName>
    <definedName name="_xlnm.Print_Area" localSheetId="0">擁壁!$A$1:$Y$76</definedName>
    <definedName name="_xlnm.Print_Area" localSheetId="2">練積ブロック!$A$1:$Y$76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3" l="1"/>
  <c r="B71" i="13"/>
  <c r="F71" i="13" s="1"/>
  <c r="F70" i="13"/>
  <c r="C70" i="13"/>
  <c r="B70" i="13"/>
  <c r="C69" i="13"/>
  <c r="B69" i="13"/>
  <c r="F69" i="13" s="1"/>
  <c r="C68" i="13"/>
  <c r="B68" i="13"/>
  <c r="F68" i="13" s="1"/>
  <c r="C67" i="13"/>
  <c r="B67" i="13"/>
  <c r="F67" i="13" s="1"/>
  <c r="F66" i="13"/>
  <c r="C66" i="13"/>
  <c r="B66" i="13"/>
  <c r="C65" i="13"/>
  <c r="B65" i="13"/>
  <c r="F65" i="13" s="1"/>
  <c r="C64" i="13"/>
  <c r="B64" i="13"/>
  <c r="F64" i="13" s="1"/>
  <c r="C63" i="13"/>
  <c r="B63" i="13"/>
  <c r="F63" i="13" s="1"/>
  <c r="F62" i="13"/>
  <c r="C62" i="13"/>
  <c r="B62" i="13"/>
  <c r="C61" i="13"/>
  <c r="B61" i="13"/>
  <c r="F61" i="13" s="1"/>
  <c r="C60" i="13"/>
  <c r="B60" i="13"/>
  <c r="F60" i="13" s="1"/>
  <c r="H52" i="13"/>
  <c r="D52" i="13"/>
  <c r="D50" i="13"/>
  <c r="D55" i="13" s="1"/>
  <c r="D48" i="13"/>
  <c r="D46" i="13"/>
  <c r="D44" i="13"/>
  <c r="D42" i="13"/>
  <c r="U33" i="13"/>
  <c r="R33" i="13"/>
  <c r="O33" i="13"/>
  <c r="N33" i="13"/>
  <c r="T33" i="13" s="1"/>
  <c r="X33" i="13" s="1"/>
  <c r="L33" i="13"/>
  <c r="I33" i="13"/>
  <c r="H33" i="13"/>
  <c r="F33" i="13"/>
  <c r="U32" i="13"/>
  <c r="O32" i="13"/>
  <c r="N32" i="13"/>
  <c r="T32" i="13" s="1"/>
  <c r="X32" i="13" s="1"/>
  <c r="I32" i="13"/>
  <c r="H32" i="13"/>
  <c r="L32" i="13" s="1"/>
  <c r="F32" i="13"/>
  <c r="U31" i="13"/>
  <c r="R31" i="13"/>
  <c r="O31" i="13"/>
  <c r="N31" i="13"/>
  <c r="T31" i="13" s="1"/>
  <c r="X31" i="13" s="1"/>
  <c r="L31" i="13"/>
  <c r="I31" i="13"/>
  <c r="H31" i="13"/>
  <c r="F31" i="13"/>
  <c r="U30" i="13"/>
  <c r="O30" i="13"/>
  <c r="N30" i="13"/>
  <c r="T30" i="13" s="1"/>
  <c r="X30" i="13" s="1"/>
  <c r="I30" i="13"/>
  <c r="H30" i="13"/>
  <c r="L30" i="13" s="1"/>
  <c r="F30" i="13"/>
  <c r="U29" i="13"/>
  <c r="R29" i="13"/>
  <c r="O29" i="13"/>
  <c r="N29" i="13"/>
  <c r="T29" i="13" s="1"/>
  <c r="X29" i="13" s="1"/>
  <c r="L29" i="13"/>
  <c r="I29" i="13"/>
  <c r="H29" i="13"/>
  <c r="F29" i="13"/>
  <c r="U28" i="13"/>
  <c r="O28" i="13"/>
  <c r="N28" i="13"/>
  <c r="T28" i="13" s="1"/>
  <c r="X28" i="13" s="1"/>
  <c r="I28" i="13"/>
  <c r="H28" i="13"/>
  <c r="L28" i="13" s="1"/>
  <c r="F28" i="13"/>
  <c r="U27" i="13"/>
  <c r="R27" i="13"/>
  <c r="O27" i="13"/>
  <c r="N27" i="13"/>
  <c r="T27" i="13" s="1"/>
  <c r="X27" i="13" s="1"/>
  <c r="L27" i="13"/>
  <c r="I27" i="13"/>
  <c r="H27" i="13"/>
  <c r="F27" i="13"/>
  <c r="U26" i="13"/>
  <c r="O26" i="13"/>
  <c r="N26" i="13"/>
  <c r="T26" i="13" s="1"/>
  <c r="X26" i="13" s="1"/>
  <c r="I26" i="13"/>
  <c r="H26" i="13"/>
  <c r="L26" i="13" s="1"/>
  <c r="F26" i="13"/>
  <c r="U25" i="13"/>
  <c r="R25" i="13"/>
  <c r="O25" i="13"/>
  <c r="N25" i="13"/>
  <c r="T25" i="13" s="1"/>
  <c r="X25" i="13" s="1"/>
  <c r="L25" i="13"/>
  <c r="I25" i="13"/>
  <c r="H25" i="13"/>
  <c r="F25" i="13"/>
  <c r="U24" i="13"/>
  <c r="O24" i="13"/>
  <c r="N24" i="13"/>
  <c r="T24" i="13" s="1"/>
  <c r="X24" i="13" s="1"/>
  <c r="I24" i="13"/>
  <c r="H24" i="13"/>
  <c r="L24" i="13" s="1"/>
  <c r="F24" i="13"/>
  <c r="U23" i="13"/>
  <c r="R23" i="13"/>
  <c r="O23" i="13"/>
  <c r="N23" i="13"/>
  <c r="T23" i="13" s="1"/>
  <c r="X23" i="13" s="1"/>
  <c r="L23" i="13"/>
  <c r="I23" i="13"/>
  <c r="H23" i="13"/>
  <c r="F23" i="13"/>
  <c r="U22" i="13"/>
  <c r="O22" i="13"/>
  <c r="N22" i="13"/>
  <c r="T22" i="13" s="1"/>
  <c r="X22" i="13" s="1"/>
  <c r="I22" i="13"/>
  <c r="H22" i="13"/>
  <c r="L22" i="13" s="1"/>
  <c r="F22" i="13"/>
  <c r="D17" i="13"/>
  <c r="C71" i="12"/>
  <c r="B71" i="12"/>
  <c r="F71" i="12" s="1"/>
  <c r="F70" i="12"/>
  <c r="C70" i="12"/>
  <c r="B70" i="12"/>
  <c r="C69" i="12"/>
  <c r="B69" i="12"/>
  <c r="F69" i="12" s="1"/>
  <c r="C68" i="12"/>
  <c r="B68" i="12"/>
  <c r="F68" i="12" s="1"/>
  <c r="C67" i="12"/>
  <c r="B67" i="12"/>
  <c r="F67" i="12" s="1"/>
  <c r="F66" i="12"/>
  <c r="C66" i="12"/>
  <c r="B66" i="12"/>
  <c r="C65" i="12"/>
  <c r="B65" i="12"/>
  <c r="F65" i="12" s="1"/>
  <c r="C64" i="12"/>
  <c r="B64" i="12"/>
  <c r="F64" i="12" s="1"/>
  <c r="C63" i="12"/>
  <c r="B63" i="12"/>
  <c r="F63" i="12" s="1"/>
  <c r="F62" i="12"/>
  <c r="C62" i="12"/>
  <c r="B62" i="12"/>
  <c r="C61" i="12"/>
  <c r="B61" i="12"/>
  <c r="F61" i="12" s="1"/>
  <c r="C60" i="12"/>
  <c r="B60" i="12"/>
  <c r="F60" i="12" s="1"/>
  <c r="H52" i="12"/>
  <c r="D52" i="12"/>
  <c r="D50" i="12"/>
  <c r="D55" i="12" s="1"/>
  <c r="D48" i="12"/>
  <c r="D46" i="12"/>
  <c r="D44" i="12"/>
  <c r="D42" i="12"/>
  <c r="U33" i="12"/>
  <c r="O33" i="12"/>
  <c r="I33" i="12"/>
  <c r="H33" i="12"/>
  <c r="N33" i="12" s="1"/>
  <c r="F33" i="12"/>
  <c r="U32" i="12"/>
  <c r="O32" i="12"/>
  <c r="N32" i="12"/>
  <c r="T32" i="12" s="1"/>
  <c r="X32" i="12" s="1"/>
  <c r="L32" i="12"/>
  <c r="I32" i="12"/>
  <c r="H32" i="12"/>
  <c r="F32" i="12"/>
  <c r="U31" i="12"/>
  <c r="O31" i="12"/>
  <c r="I31" i="12"/>
  <c r="H31" i="12"/>
  <c r="N31" i="12" s="1"/>
  <c r="F31" i="12"/>
  <c r="U30" i="12"/>
  <c r="O30" i="12"/>
  <c r="N30" i="12"/>
  <c r="T30" i="12" s="1"/>
  <c r="X30" i="12" s="1"/>
  <c r="L30" i="12"/>
  <c r="I30" i="12"/>
  <c r="H30" i="12"/>
  <c r="F30" i="12"/>
  <c r="U29" i="12"/>
  <c r="O29" i="12"/>
  <c r="I29" i="12"/>
  <c r="H29" i="12"/>
  <c r="N29" i="12" s="1"/>
  <c r="F29" i="12"/>
  <c r="U28" i="12"/>
  <c r="O28" i="12"/>
  <c r="N28" i="12"/>
  <c r="T28" i="12" s="1"/>
  <c r="X28" i="12" s="1"/>
  <c r="L28" i="12"/>
  <c r="I28" i="12"/>
  <c r="H28" i="12"/>
  <c r="F28" i="12"/>
  <c r="U27" i="12"/>
  <c r="O27" i="12"/>
  <c r="I27" i="12"/>
  <c r="H27" i="12"/>
  <c r="N27" i="12" s="1"/>
  <c r="F27" i="12"/>
  <c r="U26" i="12"/>
  <c r="O26" i="12"/>
  <c r="N26" i="12"/>
  <c r="T26" i="12" s="1"/>
  <c r="X26" i="12" s="1"/>
  <c r="L26" i="12"/>
  <c r="I26" i="12"/>
  <c r="H26" i="12"/>
  <c r="F26" i="12"/>
  <c r="U25" i="12"/>
  <c r="O25" i="12"/>
  <c r="I25" i="12"/>
  <c r="H25" i="12"/>
  <c r="N25" i="12" s="1"/>
  <c r="F25" i="12"/>
  <c r="U24" i="12"/>
  <c r="O24" i="12"/>
  <c r="N24" i="12"/>
  <c r="T24" i="12" s="1"/>
  <c r="X24" i="12" s="1"/>
  <c r="L24" i="12"/>
  <c r="I24" i="12"/>
  <c r="H24" i="12"/>
  <c r="F24" i="12"/>
  <c r="U23" i="12"/>
  <c r="O23" i="12"/>
  <c r="I23" i="12"/>
  <c r="H23" i="12"/>
  <c r="N23" i="12" s="1"/>
  <c r="F23" i="12"/>
  <c r="U22" i="12"/>
  <c r="O22" i="12"/>
  <c r="I22" i="12"/>
  <c r="H22" i="12"/>
  <c r="L22" i="12" s="1"/>
  <c r="F22" i="12"/>
  <c r="D17" i="12"/>
  <c r="R22" i="9"/>
  <c r="L22" i="9"/>
  <c r="H52" i="9"/>
  <c r="D52" i="9"/>
  <c r="D50" i="9"/>
  <c r="D55" i="9" s="1"/>
  <c r="D48" i="9"/>
  <c r="D46" i="9"/>
  <c r="D44" i="9"/>
  <c r="D42" i="9"/>
  <c r="B61" i="9"/>
  <c r="F61" i="9" s="1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B69" i="9"/>
  <c r="C69" i="9"/>
  <c r="B70" i="9"/>
  <c r="C70" i="9"/>
  <c r="B71" i="9"/>
  <c r="C71" i="9"/>
  <c r="C60" i="9"/>
  <c r="B60" i="9"/>
  <c r="F60" i="9" s="1"/>
  <c r="F71" i="9"/>
  <c r="F70" i="9"/>
  <c r="F69" i="9"/>
  <c r="F68" i="9"/>
  <c r="F67" i="9"/>
  <c r="F66" i="9"/>
  <c r="F65" i="9"/>
  <c r="F64" i="9"/>
  <c r="F63" i="9"/>
  <c r="F62" i="9"/>
  <c r="X23" i="8"/>
  <c r="X24" i="8"/>
  <c r="X25" i="8"/>
  <c r="X26" i="8"/>
  <c r="X27" i="8"/>
  <c r="X28" i="8"/>
  <c r="X29" i="8"/>
  <c r="X30" i="8"/>
  <c r="X31" i="8"/>
  <c r="X32" i="8"/>
  <c r="X33" i="8"/>
  <c r="X22" i="8"/>
  <c r="F23" i="6"/>
  <c r="F24" i="6"/>
  <c r="F25" i="6"/>
  <c r="F26" i="6"/>
  <c r="F27" i="6"/>
  <c r="F28" i="6"/>
  <c r="F29" i="6"/>
  <c r="F30" i="6"/>
  <c r="F31" i="6"/>
  <c r="F32" i="6"/>
  <c r="F33" i="6"/>
  <c r="F61" i="6"/>
  <c r="F62" i="6"/>
  <c r="F63" i="6"/>
  <c r="F64" i="6"/>
  <c r="F65" i="6"/>
  <c r="F66" i="6"/>
  <c r="F67" i="6"/>
  <c r="F68" i="6"/>
  <c r="F69" i="6"/>
  <c r="F70" i="6"/>
  <c r="F71" i="6"/>
  <c r="F60" i="6"/>
  <c r="R61" i="6"/>
  <c r="R62" i="6"/>
  <c r="R63" i="6"/>
  <c r="R64" i="6"/>
  <c r="R65" i="6"/>
  <c r="R66" i="6"/>
  <c r="R67" i="6"/>
  <c r="R68" i="6"/>
  <c r="R69" i="6"/>
  <c r="R70" i="6"/>
  <c r="R71" i="6"/>
  <c r="R60" i="6"/>
  <c r="L22" i="7"/>
  <c r="L60" i="8"/>
  <c r="B61" i="8"/>
  <c r="L61" i="8" s="1"/>
  <c r="C61" i="8"/>
  <c r="B62" i="8"/>
  <c r="C62" i="8"/>
  <c r="B63" i="8"/>
  <c r="C63" i="8"/>
  <c r="B64" i="8"/>
  <c r="C64" i="8"/>
  <c r="B65" i="8"/>
  <c r="F65" i="8" s="1"/>
  <c r="C65" i="8"/>
  <c r="B66" i="8"/>
  <c r="C66" i="8"/>
  <c r="B67" i="8"/>
  <c r="C67" i="8"/>
  <c r="B68" i="8"/>
  <c r="C68" i="8"/>
  <c r="B69" i="8"/>
  <c r="C69" i="8"/>
  <c r="B70" i="8"/>
  <c r="C70" i="8"/>
  <c r="B71" i="8"/>
  <c r="C71" i="8"/>
  <c r="C60" i="8"/>
  <c r="B60" i="8"/>
  <c r="F60" i="8" s="1"/>
  <c r="H52" i="8"/>
  <c r="D52" i="8"/>
  <c r="D50" i="8"/>
  <c r="D48" i="8"/>
  <c r="D46" i="8"/>
  <c r="D44" i="8"/>
  <c r="D42" i="8"/>
  <c r="F71" i="8"/>
  <c r="L70" i="8"/>
  <c r="F70" i="8"/>
  <c r="F69" i="8"/>
  <c r="L68" i="8"/>
  <c r="F68" i="8"/>
  <c r="L66" i="8"/>
  <c r="F66" i="8"/>
  <c r="L64" i="8"/>
  <c r="F64" i="8"/>
  <c r="F63" i="8"/>
  <c r="L62" i="8"/>
  <c r="F62" i="8"/>
  <c r="D55" i="8"/>
  <c r="D17" i="7"/>
  <c r="R22" i="13" l="1"/>
  <c r="R24" i="13"/>
  <c r="R26" i="13"/>
  <c r="R28" i="13"/>
  <c r="R30" i="13"/>
  <c r="R32" i="13"/>
  <c r="R23" i="12"/>
  <c r="T23" i="12"/>
  <c r="X23" i="12" s="1"/>
  <c r="R25" i="12"/>
  <c r="T25" i="12"/>
  <c r="X25" i="12" s="1"/>
  <c r="R27" i="12"/>
  <c r="T27" i="12"/>
  <c r="X27" i="12" s="1"/>
  <c r="R29" i="12"/>
  <c r="T29" i="12"/>
  <c r="X29" i="12" s="1"/>
  <c r="R31" i="12"/>
  <c r="T31" i="12"/>
  <c r="X31" i="12" s="1"/>
  <c r="R33" i="12"/>
  <c r="T33" i="12"/>
  <c r="X33" i="12" s="1"/>
  <c r="L23" i="12"/>
  <c r="L25" i="12"/>
  <c r="L27" i="12"/>
  <c r="L29" i="12"/>
  <c r="L31" i="12"/>
  <c r="L33" i="12"/>
  <c r="R24" i="12"/>
  <c r="R26" i="12"/>
  <c r="R28" i="12"/>
  <c r="R30" i="12"/>
  <c r="R32" i="12"/>
  <c r="N22" i="12"/>
  <c r="F61" i="8"/>
  <c r="F67" i="8"/>
  <c r="L63" i="8"/>
  <c r="L65" i="8"/>
  <c r="L67" i="8"/>
  <c r="L69" i="8"/>
  <c r="L71" i="8"/>
  <c r="H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C60" i="6"/>
  <c r="B60" i="6"/>
  <c r="H52" i="6"/>
  <c r="D52" i="6"/>
  <c r="D50" i="6"/>
  <c r="D48" i="6"/>
  <c r="D46" i="6"/>
  <c r="D44" i="6"/>
  <c r="D42" i="6"/>
  <c r="T22" i="12" l="1"/>
  <c r="X22" i="12" s="1"/>
  <c r="R22" i="12"/>
  <c r="I71" i="6"/>
  <c r="H71" i="6"/>
  <c r="I70" i="6"/>
  <c r="H70" i="6"/>
  <c r="I69" i="6"/>
  <c r="H69" i="6"/>
  <c r="I68" i="6"/>
  <c r="H68" i="6"/>
  <c r="L68" i="6" s="1"/>
  <c r="I67" i="6"/>
  <c r="H67" i="6"/>
  <c r="I66" i="6"/>
  <c r="H66" i="6"/>
  <c r="L66" i="6" s="1"/>
  <c r="I65" i="6"/>
  <c r="H65" i="6"/>
  <c r="I64" i="6"/>
  <c r="H64" i="6"/>
  <c r="L64" i="6" s="1"/>
  <c r="I63" i="6"/>
  <c r="H63" i="6"/>
  <c r="L62" i="6"/>
  <c r="I62" i="6"/>
  <c r="H62" i="6"/>
  <c r="I61" i="6"/>
  <c r="H61" i="6"/>
  <c r="I60" i="6"/>
  <c r="L60" i="6"/>
  <c r="D55" i="6"/>
  <c r="D55" i="4"/>
  <c r="L61" i="4"/>
  <c r="L62" i="4"/>
  <c r="L63" i="4"/>
  <c r="L64" i="4"/>
  <c r="L65" i="4"/>
  <c r="L66" i="4"/>
  <c r="L67" i="4"/>
  <c r="L68" i="4"/>
  <c r="L69" i="4"/>
  <c r="L70" i="4"/>
  <c r="L71" i="4"/>
  <c r="L60" i="4"/>
  <c r="H52" i="4"/>
  <c r="D52" i="4"/>
  <c r="D50" i="4"/>
  <c r="D48" i="4"/>
  <c r="D46" i="4"/>
  <c r="D44" i="4"/>
  <c r="D42" i="4"/>
  <c r="I71" i="4"/>
  <c r="H71" i="4"/>
  <c r="F71" i="4"/>
  <c r="I70" i="4"/>
  <c r="H70" i="4"/>
  <c r="F70" i="4"/>
  <c r="I69" i="4"/>
  <c r="H69" i="4"/>
  <c r="F69" i="4"/>
  <c r="I68" i="4"/>
  <c r="H68" i="4"/>
  <c r="F68" i="4"/>
  <c r="I67" i="4"/>
  <c r="H67" i="4"/>
  <c r="F67" i="4"/>
  <c r="I66" i="4"/>
  <c r="H66" i="4"/>
  <c r="F66" i="4"/>
  <c r="I65" i="4"/>
  <c r="H65" i="4"/>
  <c r="F65" i="4"/>
  <c r="I64" i="4"/>
  <c r="H64" i="4"/>
  <c r="F64" i="4"/>
  <c r="I63" i="4"/>
  <c r="H63" i="4"/>
  <c r="F63" i="4"/>
  <c r="I62" i="4"/>
  <c r="H62" i="4"/>
  <c r="F62" i="4"/>
  <c r="I61" i="4"/>
  <c r="H61" i="4"/>
  <c r="F61" i="4"/>
  <c r="F60" i="4"/>
  <c r="F61" i="1"/>
  <c r="F62" i="1"/>
  <c r="F63" i="1"/>
  <c r="F64" i="1"/>
  <c r="F65" i="1"/>
  <c r="F66" i="1"/>
  <c r="F67" i="1"/>
  <c r="F68" i="1"/>
  <c r="F69" i="1"/>
  <c r="F70" i="1"/>
  <c r="F71" i="1"/>
  <c r="F60" i="1"/>
  <c r="H52" i="1"/>
  <c r="D52" i="1"/>
  <c r="D50" i="1"/>
  <c r="D55" i="1" s="1"/>
  <c r="D48" i="1"/>
  <c r="D46" i="1"/>
  <c r="D44" i="1"/>
  <c r="D42" i="1"/>
  <c r="L70" i="6" l="1"/>
  <c r="L61" i="6"/>
  <c r="L63" i="6"/>
  <c r="L65" i="6"/>
  <c r="L67" i="6"/>
  <c r="L69" i="6"/>
  <c r="L71" i="6"/>
  <c r="F22" i="8"/>
  <c r="R22" i="8"/>
  <c r="U33" i="9"/>
  <c r="O33" i="9"/>
  <c r="L33" i="9"/>
  <c r="I33" i="9"/>
  <c r="H33" i="9"/>
  <c r="N33" i="9" s="1"/>
  <c r="F33" i="9"/>
  <c r="U32" i="9"/>
  <c r="O32" i="9"/>
  <c r="N32" i="9"/>
  <c r="T32" i="9" s="1"/>
  <c r="X32" i="9" s="1"/>
  <c r="I32" i="9"/>
  <c r="H32" i="9"/>
  <c r="L32" i="9" s="1"/>
  <c r="F32" i="9"/>
  <c r="U31" i="9"/>
  <c r="O31" i="9"/>
  <c r="L31" i="9"/>
  <c r="I31" i="9"/>
  <c r="H31" i="9"/>
  <c r="N31" i="9" s="1"/>
  <c r="F31" i="9"/>
  <c r="U30" i="9"/>
  <c r="O30" i="9"/>
  <c r="N30" i="9"/>
  <c r="T30" i="9" s="1"/>
  <c r="X30" i="9" s="1"/>
  <c r="I30" i="9"/>
  <c r="H30" i="9"/>
  <c r="L30" i="9" s="1"/>
  <c r="F30" i="9"/>
  <c r="U29" i="9"/>
  <c r="O29" i="9"/>
  <c r="L29" i="9"/>
  <c r="I29" i="9"/>
  <c r="H29" i="9"/>
  <c r="N29" i="9" s="1"/>
  <c r="F29" i="9"/>
  <c r="U28" i="9"/>
  <c r="O28" i="9"/>
  <c r="N28" i="9"/>
  <c r="T28" i="9" s="1"/>
  <c r="X28" i="9" s="1"/>
  <c r="I28" i="9"/>
  <c r="H28" i="9"/>
  <c r="L28" i="9" s="1"/>
  <c r="F28" i="9"/>
  <c r="U27" i="9"/>
  <c r="T27" i="9"/>
  <c r="X27" i="9" s="1"/>
  <c r="R27" i="9"/>
  <c r="O27" i="9"/>
  <c r="N27" i="9"/>
  <c r="L27" i="9"/>
  <c r="I27" i="9"/>
  <c r="H27" i="9"/>
  <c r="F27" i="9"/>
  <c r="U26" i="9"/>
  <c r="O26" i="9"/>
  <c r="N26" i="9"/>
  <c r="T26" i="9" s="1"/>
  <c r="X26" i="9" s="1"/>
  <c r="I26" i="9"/>
  <c r="H26" i="9"/>
  <c r="L26" i="9" s="1"/>
  <c r="F26" i="9"/>
  <c r="U25" i="9"/>
  <c r="T25" i="9"/>
  <c r="X25" i="9" s="1"/>
  <c r="R25" i="9"/>
  <c r="O25" i="9"/>
  <c r="N25" i="9"/>
  <c r="L25" i="9"/>
  <c r="I25" i="9"/>
  <c r="H25" i="9"/>
  <c r="F25" i="9"/>
  <c r="U24" i="9"/>
  <c r="O24" i="9"/>
  <c r="N24" i="9"/>
  <c r="T24" i="9" s="1"/>
  <c r="X24" i="9" s="1"/>
  <c r="I24" i="9"/>
  <c r="H24" i="9"/>
  <c r="L24" i="9" s="1"/>
  <c r="F24" i="9"/>
  <c r="U23" i="9"/>
  <c r="O23" i="9"/>
  <c r="N23" i="9"/>
  <c r="T23" i="9" s="1"/>
  <c r="X23" i="9" s="1"/>
  <c r="I23" i="9"/>
  <c r="H23" i="9"/>
  <c r="L23" i="9" s="1"/>
  <c r="F23" i="9"/>
  <c r="U22" i="9"/>
  <c r="O22" i="9"/>
  <c r="N22" i="9"/>
  <c r="T22" i="9" s="1"/>
  <c r="X22" i="9" s="1"/>
  <c r="I22" i="9"/>
  <c r="H22" i="9"/>
  <c r="F22" i="9"/>
  <c r="D17" i="9"/>
  <c r="O33" i="8"/>
  <c r="I33" i="8"/>
  <c r="H33" i="8"/>
  <c r="N33" i="8" s="1"/>
  <c r="F33" i="8"/>
  <c r="R32" i="8"/>
  <c r="O32" i="8"/>
  <c r="N32" i="8"/>
  <c r="L32" i="8"/>
  <c r="I32" i="8"/>
  <c r="H32" i="8"/>
  <c r="F32" i="8"/>
  <c r="O31" i="8"/>
  <c r="I31" i="8"/>
  <c r="H31" i="8"/>
  <c r="N31" i="8" s="1"/>
  <c r="F31" i="8"/>
  <c r="R30" i="8"/>
  <c r="O30" i="8"/>
  <c r="N30" i="8"/>
  <c r="L30" i="8"/>
  <c r="I30" i="8"/>
  <c r="H30" i="8"/>
  <c r="F30" i="8"/>
  <c r="O29" i="8"/>
  <c r="I29" i="8"/>
  <c r="H29" i="8"/>
  <c r="N29" i="8" s="1"/>
  <c r="F29" i="8"/>
  <c r="R28" i="8"/>
  <c r="O28" i="8"/>
  <c r="N28" i="8"/>
  <c r="L28" i="8"/>
  <c r="I28" i="8"/>
  <c r="H28" i="8"/>
  <c r="F28" i="8"/>
  <c r="O27" i="8"/>
  <c r="I27" i="8"/>
  <c r="H27" i="8"/>
  <c r="N27" i="8" s="1"/>
  <c r="F27" i="8"/>
  <c r="R26" i="8"/>
  <c r="O26" i="8"/>
  <c r="N26" i="8"/>
  <c r="L26" i="8"/>
  <c r="I26" i="8"/>
  <c r="H26" i="8"/>
  <c r="F26" i="8"/>
  <c r="O25" i="8"/>
  <c r="I25" i="8"/>
  <c r="H25" i="8"/>
  <c r="N25" i="8" s="1"/>
  <c r="F25" i="8"/>
  <c r="R24" i="8"/>
  <c r="O24" i="8"/>
  <c r="N24" i="8"/>
  <c r="L24" i="8"/>
  <c r="I24" i="8"/>
  <c r="H24" i="8"/>
  <c r="F24" i="8"/>
  <c r="O23" i="8"/>
  <c r="I23" i="8"/>
  <c r="H23" i="8"/>
  <c r="N23" i="8" s="1"/>
  <c r="F23" i="8"/>
  <c r="O22" i="8"/>
  <c r="N22" i="8"/>
  <c r="L22" i="8"/>
  <c r="I22" i="8"/>
  <c r="H22" i="8"/>
  <c r="D17" i="8"/>
  <c r="F33" i="7"/>
  <c r="L32" i="7"/>
  <c r="F32" i="7"/>
  <c r="F31" i="7"/>
  <c r="L30" i="7"/>
  <c r="F30" i="7"/>
  <c r="F29" i="7"/>
  <c r="L28" i="7"/>
  <c r="F28" i="7"/>
  <c r="F27" i="7"/>
  <c r="L26" i="7"/>
  <c r="F26" i="7"/>
  <c r="F25" i="7"/>
  <c r="L24" i="7"/>
  <c r="F24" i="7"/>
  <c r="F23" i="7"/>
  <c r="F22" i="7"/>
  <c r="U33" i="6"/>
  <c r="R33" i="6"/>
  <c r="O33" i="6"/>
  <c r="N33" i="6"/>
  <c r="T33" i="6" s="1"/>
  <c r="X33" i="6" s="1"/>
  <c r="I33" i="6"/>
  <c r="H33" i="6"/>
  <c r="L33" i="6" s="1"/>
  <c r="U32" i="6"/>
  <c r="O32" i="6"/>
  <c r="N32" i="6"/>
  <c r="T32" i="6" s="1"/>
  <c r="X32" i="6" s="1"/>
  <c r="L32" i="6"/>
  <c r="I32" i="6"/>
  <c r="H32" i="6"/>
  <c r="U31" i="6"/>
  <c r="R31" i="6"/>
  <c r="O31" i="6"/>
  <c r="N31" i="6"/>
  <c r="T31" i="6" s="1"/>
  <c r="X31" i="6" s="1"/>
  <c r="I31" i="6"/>
  <c r="H31" i="6"/>
  <c r="L31" i="6" s="1"/>
  <c r="U30" i="6"/>
  <c r="O30" i="6"/>
  <c r="N30" i="6"/>
  <c r="T30" i="6" s="1"/>
  <c r="X30" i="6" s="1"/>
  <c r="L30" i="6"/>
  <c r="I30" i="6"/>
  <c r="H30" i="6"/>
  <c r="U29" i="6"/>
  <c r="R29" i="6"/>
  <c r="O29" i="6"/>
  <c r="N29" i="6"/>
  <c r="T29" i="6" s="1"/>
  <c r="X29" i="6" s="1"/>
  <c r="I29" i="6"/>
  <c r="H29" i="6"/>
  <c r="L29" i="6" s="1"/>
  <c r="U28" i="6"/>
  <c r="O28" i="6"/>
  <c r="N28" i="6"/>
  <c r="T28" i="6" s="1"/>
  <c r="X28" i="6" s="1"/>
  <c r="L28" i="6"/>
  <c r="I28" i="6"/>
  <c r="H28" i="6"/>
  <c r="U27" i="6"/>
  <c r="R27" i="6"/>
  <c r="O27" i="6"/>
  <c r="N27" i="6"/>
  <c r="T27" i="6" s="1"/>
  <c r="X27" i="6" s="1"/>
  <c r="I27" i="6"/>
  <c r="H27" i="6"/>
  <c r="L27" i="6" s="1"/>
  <c r="U26" i="6"/>
  <c r="O26" i="6"/>
  <c r="N26" i="6"/>
  <c r="T26" i="6" s="1"/>
  <c r="X26" i="6" s="1"/>
  <c r="L26" i="6"/>
  <c r="I26" i="6"/>
  <c r="H26" i="6"/>
  <c r="U25" i="6"/>
  <c r="R25" i="6"/>
  <c r="O25" i="6"/>
  <c r="N25" i="6"/>
  <c r="T25" i="6" s="1"/>
  <c r="X25" i="6" s="1"/>
  <c r="I25" i="6"/>
  <c r="H25" i="6"/>
  <c r="L25" i="6" s="1"/>
  <c r="U24" i="6"/>
  <c r="O24" i="6"/>
  <c r="N24" i="6"/>
  <c r="T24" i="6" s="1"/>
  <c r="X24" i="6" s="1"/>
  <c r="L24" i="6"/>
  <c r="I24" i="6"/>
  <c r="H24" i="6"/>
  <c r="U23" i="6"/>
  <c r="O23" i="6"/>
  <c r="I23" i="6"/>
  <c r="H23" i="6"/>
  <c r="L23" i="6" s="1"/>
  <c r="U22" i="6"/>
  <c r="O22" i="6"/>
  <c r="N22" i="6"/>
  <c r="T22" i="6" s="1"/>
  <c r="X22" i="6" s="1"/>
  <c r="I22" i="6"/>
  <c r="H22" i="6"/>
  <c r="L22" i="6" s="1"/>
  <c r="F22" i="6"/>
  <c r="D17" i="6"/>
  <c r="F22" i="4"/>
  <c r="U33" i="4"/>
  <c r="O33" i="4"/>
  <c r="I33" i="4"/>
  <c r="H33" i="4"/>
  <c r="N33" i="4" s="1"/>
  <c r="F33" i="4"/>
  <c r="U32" i="4"/>
  <c r="O32" i="4"/>
  <c r="N32" i="4"/>
  <c r="T32" i="4" s="1"/>
  <c r="X32" i="4" s="1"/>
  <c r="I32" i="4"/>
  <c r="H32" i="4"/>
  <c r="L32" i="4" s="1"/>
  <c r="F32" i="4"/>
  <c r="U31" i="4"/>
  <c r="R31" i="4"/>
  <c r="O31" i="4"/>
  <c r="N31" i="4"/>
  <c r="T31" i="4" s="1"/>
  <c r="X31" i="4" s="1"/>
  <c r="I31" i="4"/>
  <c r="H31" i="4"/>
  <c r="L31" i="4" s="1"/>
  <c r="F31" i="4"/>
  <c r="U30" i="4"/>
  <c r="O30" i="4"/>
  <c r="N30" i="4"/>
  <c r="T30" i="4" s="1"/>
  <c r="X30" i="4" s="1"/>
  <c r="I30" i="4"/>
  <c r="H30" i="4"/>
  <c r="L30" i="4" s="1"/>
  <c r="F30" i="4"/>
  <c r="U29" i="4"/>
  <c r="R29" i="4"/>
  <c r="O29" i="4"/>
  <c r="N29" i="4"/>
  <c r="T29" i="4" s="1"/>
  <c r="X29" i="4" s="1"/>
  <c r="I29" i="4"/>
  <c r="H29" i="4"/>
  <c r="L29" i="4" s="1"/>
  <c r="F29" i="4"/>
  <c r="U28" i="4"/>
  <c r="O28" i="4"/>
  <c r="N28" i="4"/>
  <c r="T28" i="4" s="1"/>
  <c r="X28" i="4" s="1"/>
  <c r="I28" i="4"/>
  <c r="H28" i="4"/>
  <c r="L28" i="4" s="1"/>
  <c r="F28" i="4"/>
  <c r="U27" i="4"/>
  <c r="R27" i="4"/>
  <c r="O27" i="4"/>
  <c r="N27" i="4"/>
  <c r="T27" i="4" s="1"/>
  <c r="X27" i="4" s="1"/>
  <c r="L27" i="4"/>
  <c r="I27" i="4"/>
  <c r="H27" i="4"/>
  <c r="F27" i="4"/>
  <c r="U26" i="4"/>
  <c r="O26" i="4"/>
  <c r="N26" i="4"/>
  <c r="T26" i="4" s="1"/>
  <c r="X26" i="4" s="1"/>
  <c r="I26" i="4"/>
  <c r="H26" i="4"/>
  <c r="L26" i="4" s="1"/>
  <c r="F26" i="4"/>
  <c r="U25" i="4"/>
  <c r="R25" i="4"/>
  <c r="O25" i="4"/>
  <c r="N25" i="4"/>
  <c r="T25" i="4" s="1"/>
  <c r="X25" i="4" s="1"/>
  <c r="L25" i="4"/>
  <c r="I25" i="4"/>
  <c r="H25" i="4"/>
  <c r="F25" i="4"/>
  <c r="U24" i="4"/>
  <c r="O24" i="4"/>
  <c r="N24" i="4"/>
  <c r="T24" i="4" s="1"/>
  <c r="X24" i="4" s="1"/>
  <c r="I24" i="4"/>
  <c r="H24" i="4"/>
  <c r="L24" i="4" s="1"/>
  <c r="F24" i="4"/>
  <c r="U23" i="4"/>
  <c r="R23" i="4"/>
  <c r="O23" i="4"/>
  <c r="N23" i="4"/>
  <c r="T23" i="4" s="1"/>
  <c r="X23" i="4" s="1"/>
  <c r="L23" i="4"/>
  <c r="I23" i="4"/>
  <c r="H23" i="4"/>
  <c r="F23" i="4"/>
  <c r="U22" i="4"/>
  <c r="O22" i="4"/>
  <c r="I22" i="4"/>
  <c r="H22" i="4"/>
  <c r="L22" i="4" s="1"/>
  <c r="D17" i="4"/>
  <c r="R23" i="9" l="1"/>
  <c r="N23" i="6"/>
  <c r="T23" i="6" s="1"/>
  <c r="X23" i="6" s="1"/>
  <c r="R29" i="9"/>
  <c r="T29" i="9"/>
  <c r="X29" i="9" s="1"/>
  <c r="T31" i="9"/>
  <c r="X31" i="9" s="1"/>
  <c r="R31" i="9"/>
  <c r="R33" i="9"/>
  <c r="T33" i="9"/>
  <c r="X33" i="9" s="1"/>
  <c r="R24" i="9"/>
  <c r="R26" i="9"/>
  <c r="R28" i="9"/>
  <c r="R30" i="9"/>
  <c r="R32" i="9"/>
  <c r="R33" i="8"/>
  <c r="R23" i="8"/>
  <c r="R27" i="8"/>
  <c r="R31" i="8"/>
  <c r="R25" i="8"/>
  <c r="R29" i="8"/>
  <c r="L23" i="8"/>
  <c r="L25" i="8"/>
  <c r="L27" i="8"/>
  <c r="L29" i="8"/>
  <c r="L31" i="8"/>
  <c r="L33" i="8"/>
  <c r="L23" i="7"/>
  <c r="L25" i="7"/>
  <c r="L27" i="7"/>
  <c r="L29" i="7"/>
  <c r="L31" i="7"/>
  <c r="L33" i="7"/>
  <c r="R22" i="6"/>
  <c r="R24" i="6"/>
  <c r="R28" i="6"/>
  <c r="R30" i="6"/>
  <c r="R32" i="6"/>
  <c r="R26" i="6"/>
  <c r="N22" i="4"/>
  <c r="T22" i="4" s="1"/>
  <c r="X22" i="4" s="1"/>
  <c r="T33" i="4"/>
  <c r="X33" i="4" s="1"/>
  <c r="R33" i="4"/>
  <c r="L33" i="4"/>
  <c r="R28" i="4"/>
  <c r="R30" i="4"/>
  <c r="R32" i="4"/>
  <c r="R24" i="4"/>
  <c r="R26" i="4"/>
  <c r="X33" i="1"/>
  <c r="X32" i="1"/>
  <c r="X31" i="1"/>
  <c r="X30" i="1"/>
  <c r="X29" i="1"/>
  <c r="X28" i="1"/>
  <c r="X27" i="1"/>
  <c r="X26" i="1"/>
  <c r="X25" i="1"/>
  <c r="R33" i="1"/>
  <c r="R32" i="1"/>
  <c r="R31" i="1"/>
  <c r="R30" i="1"/>
  <c r="R29" i="1"/>
  <c r="R28" i="1"/>
  <c r="R27" i="1"/>
  <c r="R26" i="1"/>
  <c r="R25" i="1"/>
  <c r="L25" i="1"/>
  <c r="L26" i="1"/>
  <c r="L27" i="1"/>
  <c r="L28" i="1"/>
  <c r="L29" i="1"/>
  <c r="L30" i="1"/>
  <c r="L31" i="1"/>
  <c r="L32" i="1"/>
  <c r="L33" i="1"/>
  <c r="F22" i="1"/>
  <c r="F23" i="1"/>
  <c r="F24" i="1"/>
  <c r="U33" i="1"/>
  <c r="T33" i="1"/>
  <c r="U32" i="1"/>
  <c r="T32" i="1"/>
  <c r="U31" i="1"/>
  <c r="T31" i="1"/>
  <c r="U30" i="1"/>
  <c r="U29" i="1"/>
  <c r="T29" i="1"/>
  <c r="U28" i="1"/>
  <c r="T28" i="1"/>
  <c r="U27" i="1"/>
  <c r="T27" i="1"/>
  <c r="U26" i="1"/>
  <c r="T26" i="1"/>
  <c r="U25" i="1"/>
  <c r="U24" i="1"/>
  <c r="U23" i="1"/>
  <c r="U22" i="1"/>
  <c r="O33" i="1"/>
  <c r="N33" i="1"/>
  <c r="O32" i="1"/>
  <c r="N32" i="1"/>
  <c r="O31" i="1"/>
  <c r="N31" i="1"/>
  <c r="O30" i="1"/>
  <c r="O29" i="1"/>
  <c r="N29" i="1"/>
  <c r="O28" i="1"/>
  <c r="N28" i="1"/>
  <c r="O27" i="1"/>
  <c r="N27" i="1"/>
  <c r="O26" i="1"/>
  <c r="N26" i="1"/>
  <c r="O25" i="1"/>
  <c r="O24" i="1"/>
  <c r="O23" i="1"/>
  <c r="O22" i="1"/>
  <c r="H23" i="1"/>
  <c r="L23" i="1" s="1"/>
  <c r="I23" i="1"/>
  <c r="H24" i="1"/>
  <c r="L24" i="1" s="1"/>
  <c r="I24" i="1"/>
  <c r="H25" i="1"/>
  <c r="N25" i="1" s="1"/>
  <c r="T25" i="1" s="1"/>
  <c r="I25" i="1"/>
  <c r="H26" i="1"/>
  <c r="I26" i="1"/>
  <c r="H27" i="1"/>
  <c r="I27" i="1"/>
  <c r="H28" i="1"/>
  <c r="I28" i="1"/>
  <c r="H29" i="1"/>
  <c r="I29" i="1"/>
  <c r="H30" i="1"/>
  <c r="N30" i="1" s="1"/>
  <c r="T30" i="1" s="1"/>
  <c r="I30" i="1"/>
  <c r="H31" i="1"/>
  <c r="I31" i="1"/>
  <c r="H32" i="1"/>
  <c r="I32" i="1"/>
  <c r="H33" i="1"/>
  <c r="I33" i="1"/>
  <c r="H22" i="1"/>
  <c r="N22" i="1" s="1"/>
  <c r="I22" i="1"/>
  <c r="F26" i="1"/>
  <c r="F27" i="1"/>
  <c r="F28" i="1"/>
  <c r="F29" i="1"/>
  <c r="F30" i="1"/>
  <c r="F31" i="1"/>
  <c r="F32" i="1"/>
  <c r="F33" i="1"/>
  <c r="F25" i="1"/>
  <c r="D17" i="1"/>
  <c r="R23" i="6" l="1"/>
  <c r="R22" i="4"/>
  <c r="T22" i="1"/>
  <c r="X22" i="1" s="1"/>
  <c r="R22" i="1"/>
  <c r="L22" i="1"/>
  <c r="N24" i="1"/>
  <c r="N23" i="1"/>
  <c r="R23" i="1" l="1"/>
  <c r="T23" i="1"/>
  <c r="X23" i="1" s="1"/>
  <c r="T24" i="1"/>
  <c r="X24" i="1" s="1"/>
  <c r="R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D56A7AAC-22F2-4A56-B543-A8D9C4229C90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A0C9EBD4-4FFE-4203-B3F6-EDE4C3F75430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7698B9B8-4162-4C3D-BA60-6876DDAAB8D1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214E8648-86D2-4F18-A40F-35D21121562E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BF83CE1A-42D0-481B-B73F-139CFE74A139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91FE24A1-3096-47A0-909F-2C9557182C22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81767F16-3A37-4FFF-8C15-5DB6813C758C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総務部防災課</author>
  </authors>
  <commentList>
    <comment ref="D4" authorId="0" shapeId="0" xr:uid="{5D3FBCCF-6AA8-4447-B195-B2633CAF7201}">
      <text>
        <r>
          <rPr>
            <sz val="14"/>
            <color indexed="81"/>
            <rFont val="MS P ゴシック"/>
            <family val="3"/>
            <charset val="128"/>
          </rPr>
          <t>黄色塗りで表示している箇所に入力してください。</t>
        </r>
      </text>
    </comment>
  </commentList>
</comments>
</file>

<file path=xl/sharedStrings.xml><?xml version="1.0" encoding="utf-8"?>
<sst xmlns="http://schemas.openxmlformats.org/spreadsheetml/2006/main" count="856" uniqueCount="70">
  <si>
    <t>出来形管理図表</t>
    <rPh sb="0" eb="2">
      <t>デキ</t>
    </rPh>
    <rPh sb="2" eb="3">
      <t>カタチ</t>
    </rPh>
    <rPh sb="3" eb="5">
      <t>カンリ</t>
    </rPh>
    <rPh sb="5" eb="6">
      <t>ズ</t>
    </rPh>
    <rPh sb="6" eb="7">
      <t>ヒョウ</t>
    </rPh>
    <phoneticPr fontId="3"/>
  </si>
  <si>
    <t>工事名</t>
    <rPh sb="0" eb="2">
      <t>コウジ</t>
    </rPh>
    <rPh sb="2" eb="3">
      <t>メイ</t>
    </rPh>
    <phoneticPr fontId="3"/>
  </si>
  <si>
    <t>受注者</t>
    <rPh sb="0" eb="2">
      <t>ジュチュウ</t>
    </rPh>
    <rPh sb="2" eb="3">
      <t>シャ</t>
    </rPh>
    <phoneticPr fontId="3"/>
  </si>
  <si>
    <t>測定者</t>
    <rPh sb="0" eb="2">
      <t>ソクテイ</t>
    </rPh>
    <rPh sb="2" eb="3">
      <t>シャ</t>
    </rPh>
    <phoneticPr fontId="3"/>
  </si>
  <si>
    <t>工種</t>
    <rPh sb="0" eb="2">
      <t>コウシュ</t>
    </rPh>
    <phoneticPr fontId="3"/>
  </si>
  <si>
    <t>種別</t>
    <rPh sb="0" eb="2">
      <t>シュベツ</t>
    </rPh>
    <phoneticPr fontId="3"/>
  </si>
  <si>
    <t>規格値</t>
    <rPh sb="0" eb="3">
      <t>キカクチ</t>
    </rPh>
    <phoneticPr fontId="3"/>
  </si>
  <si>
    <t>測定箇所</t>
    <rPh sb="0" eb="2">
      <t>ソクテイ</t>
    </rPh>
    <rPh sb="2" eb="4">
      <t>カショ</t>
    </rPh>
    <phoneticPr fontId="3"/>
  </si>
  <si>
    <t>測定項目</t>
    <rPh sb="0" eb="2">
      <t>ソクテイ</t>
    </rPh>
    <rPh sb="2" eb="4">
      <t>コウモク</t>
    </rPh>
    <phoneticPr fontId="3"/>
  </si>
  <si>
    <t>上限値(＋)</t>
    <rPh sb="0" eb="2">
      <t>ジョウゲン</t>
    </rPh>
    <rPh sb="2" eb="3">
      <t>チ</t>
    </rPh>
    <phoneticPr fontId="3"/>
  </si>
  <si>
    <t>下限値(-)</t>
    <rPh sb="0" eb="3">
      <t>カゲンチ</t>
    </rPh>
    <phoneticPr fontId="3"/>
  </si>
  <si>
    <t>測点</t>
    <rPh sb="0" eb="2">
      <t>ソクテン</t>
    </rPh>
    <phoneticPr fontId="3"/>
  </si>
  <si>
    <t>設計値</t>
    <rPh sb="0" eb="2">
      <t>セッケイ</t>
    </rPh>
    <rPh sb="2" eb="3">
      <t>チ</t>
    </rPh>
    <phoneticPr fontId="3"/>
  </si>
  <si>
    <t>実測値</t>
    <rPh sb="0" eb="2">
      <t>ジッソク</t>
    </rPh>
    <rPh sb="2" eb="3">
      <t>チ</t>
    </rPh>
    <phoneticPr fontId="3"/>
  </si>
  <si>
    <t>差</t>
    <rPh sb="0" eb="1">
      <t>サ</t>
    </rPh>
    <phoneticPr fontId="3"/>
  </si>
  <si>
    <t>擁壁工</t>
  </si>
  <si>
    <t>～</t>
    <phoneticPr fontId="1"/>
  </si>
  <si>
    <t>○○　○○　</t>
    <phoneticPr fontId="1"/>
  </si>
  <si>
    <t>○○建設</t>
    <phoneticPr fontId="1"/>
  </si>
  <si>
    <t>R１号擁壁</t>
    <phoneticPr fontId="1"/>
  </si>
  <si>
    <t>NO.1</t>
    <phoneticPr fontId="1"/>
  </si>
  <si>
    <t>NO.3</t>
    <phoneticPr fontId="1"/>
  </si>
  <si>
    <t>幅　W１</t>
    <rPh sb="0" eb="1">
      <t>ハバ</t>
    </rPh>
    <phoneticPr fontId="1"/>
  </si>
  <si>
    <t>幅　W2</t>
    <rPh sb="0" eb="1">
      <t>ハバ</t>
    </rPh>
    <phoneticPr fontId="1"/>
  </si>
  <si>
    <t>高さ　ｈ</t>
    <rPh sb="0" eb="1">
      <t>タカ</t>
    </rPh>
    <phoneticPr fontId="1"/>
  </si>
  <si>
    <t>基準高　▽（道路面　±２０）</t>
    <rPh sb="0" eb="3">
      <t>キジュンダカ</t>
    </rPh>
    <rPh sb="6" eb="9">
      <t>ドウロメン</t>
    </rPh>
    <phoneticPr fontId="1"/>
  </si>
  <si>
    <t>+50</t>
    <phoneticPr fontId="1"/>
  </si>
  <si>
    <t>㎜</t>
  </si>
  <si>
    <t>ｈ＜3ｍ</t>
    <phoneticPr fontId="3"/>
  </si>
  <si>
    <t>ｈ≧3ｍ</t>
    <phoneticPr fontId="3"/>
  </si>
  <si>
    <t>m</t>
    <phoneticPr fontId="1"/>
  </si>
  <si>
    <t>㎜</t>
    <phoneticPr fontId="1"/>
  </si>
  <si>
    <t>○○○○　改良工事</t>
    <phoneticPr fontId="1"/>
  </si>
  <si>
    <t>(例)NO.1</t>
    <rPh sb="1" eb="2">
      <t>レイ</t>
    </rPh>
    <phoneticPr fontId="1"/>
  </si>
  <si>
    <t>石・ブロック積工</t>
    <rPh sb="0" eb="1">
      <t>イシ</t>
    </rPh>
    <rPh sb="6" eb="7">
      <t>ツミ</t>
    </rPh>
    <rPh sb="7" eb="8">
      <t>コウ</t>
    </rPh>
    <phoneticPr fontId="1"/>
  </si>
  <si>
    <t>R１号練積ブロック</t>
    <rPh sb="3" eb="5">
      <t>ネリヅ</t>
    </rPh>
    <phoneticPr fontId="1"/>
  </si>
  <si>
    <t>R１号練積ブロック（基礎コンクリート）</t>
    <rPh sb="3" eb="5">
      <t>ネリヅ</t>
    </rPh>
    <rPh sb="10" eb="12">
      <t>キソ</t>
    </rPh>
    <phoneticPr fontId="1"/>
  </si>
  <si>
    <t>幅　W３</t>
    <rPh sb="0" eb="1">
      <t>ハバ</t>
    </rPh>
    <phoneticPr fontId="1"/>
  </si>
  <si>
    <t>厚み　ｔ１</t>
    <rPh sb="0" eb="1">
      <t>アツ</t>
    </rPh>
    <phoneticPr fontId="1"/>
  </si>
  <si>
    <t>厚み　ｔ２</t>
    <rPh sb="0" eb="1">
      <t>アツ</t>
    </rPh>
    <phoneticPr fontId="1"/>
  </si>
  <si>
    <t>基準高</t>
    <rPh sb="0" eb="3">
      <t>キジュンダカ</t>
    </rPh>
    <phoneticPr fontId="1"/>
  </si>
  <si>
    <t>+30</t>
    <phoneticPr fontId="1"/>
  </si>
  <si>
    <t>延長</t>
    <rPh sb="0" eb="2">
      <t>エンチョウ</t>
    </rPh>
    <phoneticPr fontId="1"/>
  </si>
  <si>
    <t>ｍ</t>
    <phoneticPr fontId="1"/>
  </si>
  <si>
    <t>排水構造物工</t>
    <rPh sb="0" eb="5">
      <t>ハイスイコウゾウブツ</t>
    </rPh>
    <rPh sb="5" eb="6">
      <t>コウ</t>
    </rPh>
    <phoneticPr fontId="1"/>
  </si>
  <si>
    <t>自由勾配側溝　700*1000</t>
    <rPh sb="0" eb="6">
      <t>ジユウコウバイソッコウ</t>
    </rPh>
    <phoneticPr fontId="1"/>
  </si>
  <si>
    <t>基準高　▽（道路面　±２０）</t>
    <phoneticPr fontId="1"/>
  </si>
  <si>
    <t>基礎コンクリート　基準高　▽</t>
    <rPh sb="0" eb="2">
      <t>キソ</t>
    </rPh>
    <phoneticPr fontId="1"/>
  </si>
  <si>
    <t>基礎コンクリート　厚み　ｔ１</t>
    <rPh sb="0" eb="2">
      <t>キソ</t>
    </rPh>
    <rPh sb="9" eb="10">
      <t>アツ</t>
    </rPh>
    <phoneticPr fontId="1"/>
  </si>
  <si>
    <t>基礎コンクリート　幅　ｂ１</t>
    <rPh sb="0" eb="2">
      <t>キソ</t>
    </rPh>
    <rPh sb="9" eb="10">
      <t>ハバ</t>
    </rPh>
    <phoneticPr fontId="1"/>
  </si>
  <si>
    <t>法長　</t>
    <rPh sb="0" eb="2">
      <t>ノリナガ</t>
    </rPh>
    <phoneticPr fontId="1"/>
  </si>
  <si>
    <t>L＜3ｍ</t>
    <phoneticPr fontId="3"/>
  </si>
  <si>
    <t>L≧3ｍ</t>
    <phoneticPr fontId="3"/>
  </si>
  <si>
    <t>ｍ</t>
    <phoneticPr fontId="1"/>
  </si>
  <si>
    <t>厚さ（１段目）　ｔ１</t>
    <rPh sb="0" eb="1">
      <t>アツ</t>
    </rPh>
    <rPh sb="4" eb="6">
      <t>ダンメ</t>
    </rPh>
    <phoneticPr fontId="1"/>
  </si>
  <si>
    <t>厚さ（天端）　ｔ２</t>
    <rPh sb="0" eb="1">
      <t>アツ</t>
    </rPh>
    <rPh sb="3" eb="5">
      <t>テンバ</t>
    </rPh>
    <phoneticPr fontId="1"/>
  </si>
  <si>
    <t>落蓋式U型側溝　３００</t>
    <rPh sb="0" eb="2">
      <t>オチブタ</t>
    </rPh>
    <rPh sb="2" eb="3">
      <t>シキ</t>
    </rPh>
    <rPh sb="4" eb="5">
      <t>ガタ</t>
    </rPh>
    <rPh sb="5" eb="7">
      <t>ソッコウ</t>
    </rPh>
    <phoneticPr fontId="1"/>
  </si>
  <si>
    <t>舗装工</t>
    <rPh sb="0" eb="3">
      <t>ホソウコウ</t>
    </rPh>
    <phoneticPr fontId="1"/>
  </si>
  <si>
    <t>アスファルト舗装工（下層路盤）</t>
    <rPh sb="6" eb="9">
      <t>ホソウコウ</t>
    </rPh>
    <rPh sb="10" eb="12">
      <t>カソウ</t>
    </rPh>
    <rPh sb="12" eb="14">
      <t>ロバン</t>
    </rPh>
    <phoneticPr fontId="1"/>
  </si>
  <si>
    <t>ｍ</t>
    <phoneticPr fontId="1"/>
  </si>
  <si>
    <t>基準高　▽　L</t>
    <rPh sb="0" eb="3">
      <t>キジュンダカ</t>
    </rPh>
    <phoneticPr fontId="1"/>
  </si>
  <si>
    <t>基準高　▽　C</t>
    <rPh sb="0" eb="3">
      <t>キジュンダカ</t>
    </rPh>
    <phoneticPr fontId="1"/>
  </si>
  <si>
    <t>基準高　▽　R</t>
    <rPh sb="0" eb="3">
      <t>キジュンダカ</t>
    </rPh>
    <phoneticPr fontId="1"/>
  </si>
  <si>
    <t>厚さ　ｔ３</t>
    <rPh sb="0" eb="1">
      <t>アツ</t>
    </rPh>
    <phoneticPr fontId="1"/>
  </si>
  <si>
    <t>幅　W</t>
    <rPh sb="0" eb="1">
      <t>ハバ</t>
    </rPh>
    <phoneticPr fontId="1"/>
  </si>
  <si>
    <t>アスファルト舗装工（上層路盤）</t>
    <rPh sb="6" eb="9">
      <t>ホソウコウ</t>
    </rPh>
    <rPh sb="10" eb="12">
      <t>ジョウソウ</t>
    </rPh>
    <rPh sb="12" eb="14">
      <t>ロバン</t>
    </rPh>
    <phoneticPr fontId="1"/>
  </si>
  <si>
    <t>厚さ　ｔ２</t>
    <rPh sb="0" eb="1">
      <t>アツ</t>
    </rPh>
    <phoneticPr fontId="1"/>
  </si>
  <si>
    <t>アスファルト舗装工（表層）</t>
    <rPh sb="6" eb="9">
      <t>ホソウコウ</t>
    </rPh>
    <rPh sb="10" eb="12">
      <t>ヒョウソウ</t>
    </rPh>
    <phoneticPr fontId="1"/>
  </si>
  <si>
    <t>+20</t>
    <phoneticPr fontId="1"/>
  </si>
  <si>
    <t>厚さ　ｔ１</t>
    <rPh sb="0" eb="1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</si>
</sst>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\+0.0"/>
    <numFmt numFmtId="178" formatCode="0.00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u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7" fillId="0" borderId="1" xfId="0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1" xfId="0" applyFont="1" applyFill="1" applyBorder="1" applyAlignment="1"/>
    <xf numFmtId="0" fontId="6" fillId="0" borderId="2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176" fontId="6" fillId="0" borderId="16" xfId="0" applyNumberFormat="1" applyFont="1" applyFill="1" applyBorder="1" applyAlignment="1">
      <alignment horizontal="center"/>
    </xf>
    <xf numFmtId="176" fontId="6" fillId="0" borderId="18" xfId="0" applyNumberFormat="1" applyFont="1" applyFill="1" applyBorder="1" applyAlignment="1">
      <alignment horizontal="center"/>
    </xf>
    <xf numFmtId="176" fontId="6" fillId="0" borderId="19" xfId="0" applyNumberFormat="1" applyFont="1" applyFill="1" applyBorder="1" applyAlignment="1">
      <alignment horizontal="center"/>
    </xf>
    <xf numFmtId="176" fontId="6" fillId="0" borderId="41" xfId="0" applyNumberFormat="1" applyFont="1" applyFill="1" applyBorder="1" applyAlignment="1">
      <alignment horizontal="center"/>
    </xf>
    <xf numFmtId="177" fontId="9" fillId="0" borderId="16" xfId="0" applyNumberFormat="1" applyFont="1" applyFill="1" applyBorder="1" applyAlignment="1">
      <alignment horizontal="center"/>
    </xf>
    <xf numFmtId="177" fontId="9" fillId="0" borderId="37" xfId="0" applyNumberFormat="1" applyFont="1" applyFill="1" applyBorder="1" applyAlignment="1">
      <alignment horizontal="center"/>
    </xf>
    <xf numFmtId="177" fontId="9" fillId="2" borderId="16" xfId="0" applyNumberFormat="1" applyFont="1" applyFill="1" applyBorder="1" applyAlignment="1">
      <alignment horizontal="center"/>
    </xf>
    <xf numFmtId="177" fontId="9" fillId="2" borderId="37" xfId="0" applyNumberFormat="1" applyFont="1" applyFill="1" applyBorder="1" applyAlignment="1">
      <alignment horizontal="center"/>
    </xf>
    <xf numFmtId="0" fontId="6" fillId="2" borderId="21" xfId="0" applyFont="1" applyFill="1" applyBorder="1" applyAlignment="1"/>
    <xf numFmtId="0" fontId="10" fillId="2" borderId="17" xfId="0" applyFont="1" applyFill="1" applyBorder="1" applyAlignment="1"/>
    <xf numFmtId="0" fontId="6" fillId="2" borderId="38" xfId="0" applyFont="1" applyFill="1" applyBorder="1" applyAlignment="1"/>
    <xf numFmtId="0" fontId="10" fillId="2" borderId="39" xfId="0" applyFont="1" applyFill="1" applyBorder="1" applyAlignment="1"/>
    <xf numFmtId="0" fontId="10" fillId="2" borderId="21" xfId="0" applyFont="1" applyFill="1" applyBorder="1" applyAlignment="1"/>
    <xf numFmtId="0" fontId="10" fillId="2" borderId="38" xfId="0" applyFont="1" applyFill="1" applyBorder="1" applyAlignment="1"/>
    <xf numFmtId="0" fontId="2" fillId="0" borderId="0" xfId="0" applyFont="1" applyAlignment="1"/>
    <xf numFmtId="0" fontId="6" fillId="0" borderId="21" xfId="0" quotePrefix="1" applyFont="1" applyFill="1" applyBorder="1" applyAlignment="1">
      <alignment horizontal="center"/>
    </xf>
    <xf numFmtId="0" fontId="6" fillId="0" borderId="20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left"/>
    </xf>
    <xf numFmtId="0" fontId="6" fillId="2" borderId="36" xfId="0" applyNumberFormat="1" applyFont="1" applyFill="1" applyBorder="1" applyAlignment="1">
      <alignment horizontal="left"/>
    </xf>
    <xf numFmtId="0" fontId="6" fillId="0" borderId="40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10" fillId="0" borderId="17" xfId="0" applyFont="1" applyFill="1" applyBorder="1" applyAlignment="1"/>
    <xf numFmtId="0" fontId="10" fillId="0" borderId="21" xfId="0" applyFont="1" applyFill="1" applyBorder="1" applyAlignment="1"/>
    <xf numFmtId="0" fontId="6" fillId="0" borderId="38" xfId="0" applyFont="1" applyFill="1" applyBorder="1" applyAlignment="1"/>
    <xf numFmtId="0" fontId="10" fillId="0" borderId="39" xfId="0" applyFont="1" applyFill="1" applyBorder="1" applyAlignment="1"/>
    <xf numFmtId="0" fontId="10" fillId="0" borderId="38" xfId="0" applyFont="1" applyFill="1" applyBorder="1" applyAlignment="1"/>
    <xf numFmtId="0" fontId="6" fillId="0" borderId="15" xfId="0" applyNumberFormat="1" applyFont="1" applyFill="1" applyBorder="1" applyAlignment="1">
      <alignment horizontal="left"/>
    </xf>
    <xf numFmtId="0" fontId="6" fillId="0" borderId="36" xfId="0" applyNumberFormat="1" applyFont="1" applyFill="1" applyBorder="1" applyAlignment="1">
      <alignment horizontal="left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78" fontId="6" fillId="2" borderId="21" xfId="0" applyNumberFormat="1" applyFont="1" applyFill="1" applyBorder="1" applyAlignment="1"/>
    <xf numFmtId="178" fontId="10" fillId="2" borderId="17" xfId="0" applyNumberFormat="1" applyFont="1" applyFill="1" applyBorder="1" applyAlignment="1"/>
    <xf numFmtId="178" fontId="6" fillId="2" borderId="38" xfId="0" applyNumberFormat="1" applyFont="1" applyFill="1" applyBorder="1" applyAlignment="1"/>
    <xf numFmtId="178" fontId="10" fillId="2" borderId="39" xfId="0" applyNumberFormat="1" applyFont="1" applyFill="1" applyBorder="1" applyAlignment="1"/>
    <xf numFmtId="0" fontId="6" fillId="0" borderId="17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41" xfId="0" applyFont="1" applyFill="1" applyBorder="1" applyAlignment="1">
      <alignment horizontal="right"/>
    </xf>
    <xf numFmtId="0" fontId="6" fillId="0" borderId="39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right"/>
    </xf>
    <xf numFmtId="0" fontId="6" fillId="0" borderId="42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center"/>
    </xf>
    <xf numFmtId="176" fontId="6" fillId="0" borderId="30" xfId="0" applyNumberFormat="1" applyFont="1" applyFill="1" applyBorder="1" applyAlignment="1">
      <alignment horizontal="center" wrapText="1"/>
    </xf>
    <xf numFmtId="176" fontId="6" fillId="0" borderId="31" xfId="0" applyNumberFormat="1" applyFont="1" applyFill="1" applyBorder="1" applyAlignment="1">
      <alignment horizontal="center" wrapText="1"/>
    </xf>
    <xf numFmtId="176" fontId="6" fillId="0" borderId="34" xfId="0" applyNumberFormat="1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right"/>
    </xf>
    <xf numFmtId="0" fontId="12" fillId="0" borderId="16" xfId="0" applyFont="1" applyFill="1" applyBorder="1" applyAlignment="1">
      <alignment horizontal="right"/>
    </xf>
    <xf numFmtId="0" fontId="12" fillId="0" borderId="39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right"/>
    </xf>
    <xf numFmtId="0" fontId="6" fillId="0" borderId="41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</cellXfs>
  <cellStyles count="1">
    <cellStyle name="標準" xfId="0" builtinId="0"/>
  </cellStyles>
  <dxfs count="147"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359833</xdr:colOff>
      <xdr:row>3</xdr:row>
      <xdr:rowOff>190500</xdr:rowOff>
    </xdr:from>
    <xdr:to>
      <xdr:col>21</xdr:col>
      <xdr:colOff>257076</xdr:colOff>
      <xdr:row>14</xdr:row>
      <xdr:rowOff>19172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B00DFD1-586B-4927-A617-4591BB524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931333"/>
          <a:ext cx="2267909" cy="2389839"/>
        </a:xfrm>
        <a:prstGeom prst="rect">
          <a:avLst/>
        </a:prstGeom>
      </xdr:spPr>
    </xdr:pic>
    <xdr:clientData/>
  </xdr:twoCellAnchor>
  <xdr:oneCellAnchor>
    <xdr:from>
      <xdr:col>16</xdr:col>
      <xdr:colOff>359833</xdr:colOff>
      <xdr:row>41</xdr:row>
      <xdr:rowOff>190500</xdr:rowOff>
    </xdr:from>
    <xdr:ext cx="2267909" cy="2389839"/>
    <xdr:pic>
      <xdr:nvPicPr>
        <xdr:cNvPr id="3" name="図 2">
          <a:extLst>
            <a:ext uri="{FF2B5EF4-FFF2-40B4-BE49-F238E27FC236}">
              <a16:creationId xmlns:a16="http://schemas.microsoft.com/office/drawing/2014/main" id="{E84B9056-F898-42DA-963C-4A166A04A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1301750"/>
          <a:ext cx="2267909" cy="2389839"/>
        </a:xfrm>
        <a:prstGeom prst="rect">
          <a:avLst/>
        </a:prstGeom>
      </xdr:spPr>
    </xdr:pic>
    <xdr:clientData/>
  </xdr:oneCellAnchor>
  <xdr:twoCellAnchor>
    <xdr:from>
      <xdr:col>7</xdr:col>
      <xdr:colOff>42334</xdr:colOff>
      <xdr:row>55</xdr:row>
      <xdr:rowOff>0</xdr:rowOff>
    </xdr:from>
    <xdr:to>
      <xdr:col>24</xdr:col>
      <xdr:colOff>317500</xdr:colOff>
      <xdr:row>70</xdr:row>
      <xdr:rowOff>179917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1A9026F-E34C-45EA-8AFC-078B26CF702F}"/>
            </a:ext>
          </a:extLst>
        </xdr:cNvPr>
        <xdr:cNvCxnSpPr/>
      </xdr:nvCxnSpPr>
      <xdr:spPr>
        <a:xfrm>
          <a:off x="3386667" y="13208000"/>
          <a:ext cx="9228666" cy="3672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656166</xdr:colOff>
      <xdr:row>4</xdr:row>
      <xdr:rowOff>169333</xdr:rowOff>
    </xdr:from>
    <xdr:to>
      <xdr:col>21</xdr:col>
      <xdr:colOff>254000</xdr:colOff>
      <xdr:row>13</xdr:row>
      <xdr:rowOff>55965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C054DFB-D165-4CB2-BEAC-79AFF3778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3333" y="1513416"/>
          <a:ext cx="2698750" cy="1982132"/>
        </a:xfrm>
        <a:prstGeom prst="rect">
          <a:avLst/>
        </a:prstGeom>
      </xdr:spPr>
    </xdr:pic>
    <xdr:clientData/>
  </xdr:twoCellAnchor>
  <xdr:twoCellAnchor editAs="oneCell">
    <xdr:from>
      <xdr:col>15</xdr:col>
      <xdr:colOff>656167</xdr:colOff>
      <xdr:row>43</xdr:row>
      <xdr:rowOff>21140</xdr:rowOff>
    </xdr:from>
    <xdr:to>
      <xdr:col>21</xdr:col>
      <xdr:colOff>256013</xdr:colOff>
      <xdr:row>51</xdr:row>
      <xdr:rowOff>139845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387423-A13B-47E4-9745-F82A899AE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3334" y="10435140"/>
          <a:ext cx="2700762" cy="1981372"/>
        </a:xfrm>
        <a:prstGeom prst="rect">
          <a:avLst/>
        </a:prstGeom>
      </xdr:spPr>
    </xdr:pic>
    <xdr:clientData/>
  </xdr:twoCellAnchor>
  <xdr:twoCellAnchor>
    <xdr:from>
      <xdr:col>13</xdr:col>
      <xdr:colOff>74083</xdr:colOff>
      <xdr:row>55</xdr:row>
      <xdr:rowOff>42333</xdr:rowOff>
    </xdr:from>
    <xdr:to>
      <xdr:col>24</xdr:col>
      <xdr:colOff>264584</xdr:colOff>
      <xdr:row>70</xdr:row>
      <xdr:rowOff>148167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6DC70F4-97D9-484D-95DD-6D3044299D2A}"/>
            </a:ext>
          </a:extLst>
        </xdr:cNvPr>
        <xdr:cNvCxnSpPr/>
      </xdr:nvCxnSpPr>
      <xdr:spPr>
        <a:xfrm>
          <a:off x="6519333" y="13250333"/>
          <a:ext cx="6043084" cy="35983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402166</xdr:colOff>
      <xdr:row>3</xdr:row>
      <xdr:rowOff>42332</xdr:rowOff>
    </xdr:from>
    <xdr:to>
      <xdr:col>20</xdr:col>
      <xdr:colOff>31749</xdr:colOff>
      <xdr:row>14</xdr:row>
      <xdr:rowOff>169681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5227922-FBB5-4FE8-8940-155939D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9333" y="1153582"/>
          <a:ext cx="2296583" cy="2688516"/>
        </a:xfrm>
        <a:prstGeom prst="rect">
          <a:avLst/>
        </a:prstGeom>
      </xdr:spPr>
    </xdr:pic>
    <xdr:clientData/>
  </xdr:twoCellAnchor>
  <xdr:twoCellAnchor editAs="oneCell">
    <xdr:from>
      <xdr:col>15</xdr:col>
      <xdr:colOff>391584</xdr:colOff>
      <xdr:row>41</xdr:row>
      <xdr:rowOff>64532</xdr:rowOff>
    </xdr:from>
    <xdr:to>
      <xdr:col>20</xdr:col>
      <xdr:colOff>22975</xdr:colOff>
      <xdr:row>52</xdr:row>
      <xdr:rowOff>201459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17CC11-B209-4AF0-BC81-FB45490B8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8751" y="10012865"/>
          <a:ext cx="2298391" cy="2698094"/>
        </a:xfrm>
        <a:prstGeom prst="rect">
          <a:avLst/>
        </a:prstGeom>
      </xdr:spPr>
    </xdr:pic>
    <xdr:clientData/>
  </xdr:twoCellAnchor>
  <xdr:twoCellAnchor>
    <xdr:from>
      <xdr:col>19</xdr:col>
      <xdr:colOff>31750</xdr:colOff>
      <xdr:row>54</xdr:row>
      <xdr:rowOff>222250</xdr:rowOff>
    </xdr:from>
    <xdr:to>
      <xdr:col>24</xdr:col>
      <xdr:colOff>328084</xdr:colOff>
      <xdr:row>70</xdr:row>
      <xdr:rowOff>211667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9FA9EC3-CC76-4E80-8968-3110D4EE8D4C}"/>
            </a:ext>
          </a:extLst>
        </xdr:cNvPr>
        <xdr:cNvCxnSpPr/>
      </xdr:nvCxnSpPr>
      <xdr:spPr>
        <a:xfrm>
          <a:off x="9577917" y="13197417"/>
          <a:ext cx="3048000" cy="3714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666749</xdr:colOff>
      <xdr:row>3</xdr:row>
      <xdr:rowOff>137582</xdr:rowOff>
    </xdr:from>
    <xdr:to>
      <xdr:col>20</xdr:col>
      <xdr:colOff>359832</xdr:colOff>
      <xdr:row>13</xdr:row>
      <xdr:rowOff>229190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7D81D7-96BA-4E89-8477-DB0432218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3916" y="1248832"/>
          <a:ext cx="2360083" cy="2419941"/>
        </a:xfrm>
        <a:prstGeom prst="rect">
          <a:avLst/>
        </a:prstGeom>
      </xdr:spPr>
    </xdr:pic>
    <xdr:clientData/>
  </xdr:twoCellAnchor>
  <xdr:twoCellAnchor>
    <xdr:from>
      <xdr:col>13</xdr:col>
      <xdr:colOff>42333</xdr:colOff>
      <xdr:row>17</xdr:row>
      <xdr:rowOff>31750</xdr:rowOff>
    </xdr:from>
    <xdr:to>
      <xdr:col>24</xdr:col>
      <xdr:colOff>317500</xdr:colOff>
      <xdr:row>32</xdr:row>
      <xdr:rowOff>158750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9211ECB-EDF7-49EB-B00F-3E3C706FF00C}"/>
            </a:ext>
          </a:extLst>
        </xdr:cNvPr>
        <xdr:cNvCxnSpPr/>
      </xdr:nvCxnSpPr>
      <xdr:spPr>
        <a:xfrm>
          <a:off x="6487583" y="4402667"/>
          <a:ext cx="6127750" cy="3619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158748</xdr:colOff>
      <xdr:row>3</xdr:row>
      <xdr:rowOff>127000</xdr:rowOff>
    </xdr:from>
    <xdr:to>
      <xdr:col>20</xdr:col>
      <xdr:colOff>222249</xdr:colOff>
      <xdr:row>14</xdr:row>
      <xdr:rowOff>138805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2B0AB02-036D-455F-823A-211A0F3CE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6165" y="1238250"/>
          <a:ext cx="2000251" cy="2572972"/>
        </a:xfrm>
        <a:prstGeom prst="rect">
          <a:avLst/>
        </a:prstGeom>
      </xdr:spPr>
    </xdr:pic>
    <xdr:clientData/>
  </xdr:twoCellAnchor>
  <xdr:twoCellAnchor editAs="oneCell">
    <xdr:from>
      <xdr:col>16</xdr:col>
      <xdr:colOff>148167</xdr:colOff>
      <xdr:row>41</xdr:row>
      <xdr:rowOff>128035</xdr:rowOff>
    </xdr:from>
    <xdr:to>
      <xdr:col>20</xdr:col>
      <xdr:colOff>211078</xdr:colOff>
      <xdr:row>52</xdr:row>
      <xdr:rowOff>149128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57FCE0-7B51-4A9F-8899-61129E33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5584" y="10076368"/>
          <a:ext cx="1999661" cy="2582260"/>
        </a:xfrm>
        <a:prstGeom prst="rect">
          <a:avLst/>
        </a:prstGeom>
      </xdr:spPr>
    </xdr:pic>
    <xdr:clientData/>
  </xdr:twoCellAnchor>
  <xdr:twoCellAnchor>
    <xdr:from>
      <xdr:col>13</xdr:col>
      <xdr:colOff>42333</xdr:colOff>
      <xdr:row>55</xdr:row>
      <xdr:rowOff>31750</xdr:rowOff>
    </xdr:from>
    <xdr:to>
      <xdr:col>24</xdr:col>
      <xdr:colOff>254000</xdr:colOff>
      <xdr:row>70</xdr:row>
      <xdr:rowOff>190500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4D61E40-69EC-4F14-93A4-AE57B4A0ABA0}"/>
            </a:ext>
          </a:extLst>
        </xdr:cNvPr>
        <xdr:cNvCxnSpPr/>
      </xdr:nvCxnSpPr>
      <xdr:spPr>
        <a:xfrm>
          <a:off x="6487583" y="13239750"/>
          <a:ext cx="6064250" cy="3651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10583</xdr:colOff>
      <xdr:row>4</xdr:row>
      <xdr:rowOff>190500</xdr:rowOff>
    </xdr:from>
    <xdr:to>
      <xdr:col>24</xdr:col>
      <xdr:colOff>5607</xdr:colOff>
      <xdr:row>11</xdr:row>
      <xdr:rowOff>95250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6756BF5-EEC7-48D3-8B49-6D1C5B5EF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833" y="1534583"/>
          <a:ext cx="5847607" cy="153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10583</xdr:colOff>
      <xdr:row>42</xdr:row>
      <xdr:rowOff>190500</xdr:rowOff>
    </xdr:from>
    <xdr:ext cx="5847607" cy="1534584"/>
    <xdr:pic>
      <xdr:nvPicPr>
        <xdr:cNvPr id="3" name="図 2">
          <a:extLst>
            <a:ext uri="{FF2B5EF4-FFF2-40B4-BE49-F238E27FC236}">
              <a16:creationId xmlns:a16="http://schemas.microsoft.com/office/drawing/2014/main" id="{2B94F598-30A5-409E-B697-4A338CF4B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833" y="1534583"/>
          <a:ext cx="5847607" cy="153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42334</xdr:colOff>
      <xdr:row>55</xdr:row>
      <xdr:rowOff>21167</xdr:rowOff>
    </xdr:from>
    <xdr:to>
      <xdr:col>24</xdr:col>
      <xdr:colOff>232834</xdr:colOff>
      <xdr:row>70</xdr:row>
      <xdr:rowOff>201083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E225F02-B485-49E2-A026-D451F8E19647}"/>
            </a:ext>
          </a:extLst>
        </xdr:cNvPr>
        <xdr:cNvCxnSpPr/>
      </xdr:nvCxnSpPr>
      <xdr:spPr>
        <a:xfrm>
          <a:off x="3386667" y="13229167"/>
          <a:ext cx="9144000" cy="36724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10583</xdr:colOff>
      <xdr:row>4</xdr:row>
      <xdr:rowOff>190500</xdr:rowOff>
    </xdr:from>
    <xdr:to>
      <xdr:col>24</xdr:col>
      <xdr:colOff>5607</xdr:colOff>
      <xdr:row>11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926F6CB-1C25-4849-808C-31D8B1D7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8533" y="1533525"/>
          <a:ext cx="5852899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10583</xdr:colOff>
      <xdr:row>42</xdr:row>
      <xdr:rowOff>190500</xdr:rowOff>
    </xdr:from>
    <xdr:ext cx="5847607" cy="1534584"/>
    <xdr:pic>
      <xdr:nvPicPr>
        <xdr:cNvPr id="3" name="図 2">
          <a:extLst>
            <a:ext uri="{FF2B5EF4-FFF2-40B4-BE49-F238E27FC236}">
              <a16:creationId xmlns:a16="http://schemas.microsoft.com/office/drawing/2014/main" id="{48DE75D3-2389-4C2A-A0D4-AEF5A4B6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8533" y="10220325"/>
          <a:ext cx="5847607" cy="153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42334</xdr:colOff>
      <xdr:row>55</xdr:row>
      <xdr:rowOff>21167</xdr:rowOff>
    </xdr:from>
    <xdr:to>
      <xdr:col>24</xdr:col>
      <xdr:colOff>232834</xdr:colOff>
      <xdr:row>70</xdr:row>
      <xdr:rowOff>201083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89C59C7-35C6-4DE3-85F9-848A56693FED}"/>
            </a:ext>
          </a:extLst>
        </xdr:cNvPr>
        <xdr:cNvCxnSpPr/>
      </xdr:nvCxnSpPr>
      <xdr:spPr>
        <a:xfrm>
          <a:off x="3395134" y="13022792"/>
          <a:ext cx="9153525" cy="36089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10583</xdr:colOff>
      <xdr:row>4</xdr:row>
      <xdr:rowOff>190500</xdr:rowOff>
    </xdr:from>
    <xdr:to>
      <xdr:col>24</xdr:col>
      <xdr:colOff>5607</xdr:colOff>
      <xdr:row>11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40EFD00-20C8-420A-AC94-ABECA6465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8533" y="1533525"/>
          <a:ext cx="5852899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10583</xdr:colOff>
      <xdr:row>42</xdr:row>
      <xdr:rowOff>190500</xdr:rowOff>
    </xdr:from>
    <xdr:ext cx="5847607" cy="1534584"/>
    <xdr:pic>
      <xdr:nvPicPr>
        <xdr:cNvPr id="3" name="図 2">
          <a:extLst>
            <a:ext uri="{FF2B5EF4-FFF2-40B4-BE49-F238E27FC236}">
              <a16:creationId xmlns:a16="http://schemas.microsoft.com/office/drawing/2014/main" id="{CF1AF3D3-3263-4CDA-A65C-B0696CDF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8533" y="10220325"/>
          <a:ext cx="5847607" cy="153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42334</xdr:colOff>
      <xdr:row>55</xdr:row>
      <xdr:rowOff>21167</xdr:rowOff>
    </xdr:from>
    <xdr:to>
      <xdr:col>24</xdr:col>
      <xdr:colOff>232834</xdr:colOff>
      <xdr:row>70</xdr:row>
      <xdr:rowOff>201083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9667636-1D1B-4F62-8208-F27B1BC3C699}"/>
            </a:ext>
          </a:extLst>
        </xdr:cNvPr>
        <xdr:cNvCxnSpPr/>
      </xdr:nvCxnSpPr>
      <xdr:spPr>
        <a:xfrm>
          <a:off x="3395134" y="13022792"/>
          <a:ext cx="9153525" cy="36089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E4BE-BA62-42BC-AE39-F9A19CB80A8B}">
  <dimension ref="A1:Y71"/>
  <sheetViews>
    <sheetView showGridLines="0" tabSelected="1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5"/>
      <c r="L4" s="5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5"/>
      <c r="L5" s="5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5"/>
      <c r="L6" s="5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5"/>
      <c r="K7" s="5"/>
      <c r="L7" s="5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5"/>
      <c r="L8" s="5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5"/>
      <c r="K9" s="5"/>
      <c r="L9" s="5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15</v>
      </c>
      <c r="E10" s="106"/>
      <c r="F10" s="106"/>
      <c r="G10" s="106"/>
      <c r="H10" s="106"/>
      <c r="I10" s="106"/>
      <c r="J10" s="106"/>
      <c r="K10" s="5"/>
      <c r="L10" s="5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5"/>
      <c r="K11" s="5"/>
      <c r="L11" s="5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19</v>
      </c>
      <c r="E12" s="106"/>
      <c r="F12" s="106"/>
      <c r="G12" s="106"/>
      <c r="H12" s="106"/>
      <c r="I12" s="106"/>
      <c r="J12" s="106"/>
      <c r="K12" s="5"/>
      <c r="L12" s="5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5"/>
      <c r="K13" s="5"/>
      <c r="L13" s="5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5"/>
      <c r="L14" s="5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5"/>
      <c r="J15" s="5"/>
      <c r="K15" s="5"/>
      <c r="L15" s="5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R１号擁壁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25</v>
      </c>
      <c r="E18" s="90"/>
      <c r="F18" s="90"/>
      <c r="G18" s="90"/>
      <c r="H18" s="70" t="s">
        <v>8</v>
      </c>
      <c r="I18" s="69"/>
      <c r="J18" s="89" t="s">
        <v>22</v>
      </c>
      <c r="K18" s="90"/>
      <c r="L18" s="90"/>
      <c r="M18" s="90"/>
      <c r="N18" s="70" t="s">
        <v>8</v>
      </c>
      <c r="O18" s="69"/>
      <c r="P18" s="91" t="s">
        <v>23</v>
      </c>
      <c r="Q18" s="91"/>
      <c r="R18" s="91"/>
      <c r="S18" s="92"/>
      <c r="T18" s="70" t="s">
        <v>8</v>
      </c>
      <c r="U18" s="69"/>
      <c r="V18" s="91" t="s">
        <v>24</v>
      </c>
      <c r="W18" s="91"/>
      <c r="X18" s="91"/>
      <c r="Y18" s="93"/>
    </row>
    <row r="19" spans="2:25" ht="18" customHeight="1">
      <c r="B19" s="79" t="s">
        <v>6</v>
      </c>
      <c r="C19" s="74"/>
      <c r="D19" s="12" t="s">
        <v>9</v>
      </c>
      <c r="E19" s="13" t="s">
        <v>10</v>
      </c>
      <c r="F19" s="80"/>
      <c r="G19" s="81"/>
      <c r="H19" s="73" t="s">
        <v>6</v>
      </c>
      <c r="I19" s="74"/>
      <c r="J19" s="12" t="s">
        <v>9</v>
      </c>
      <c r="K19" s="13" t="s">
        <v>10</v>
      </c>
      <c r="L19" s="80"/>
      <c r="M19" s="81"/>
      <c r="N19" s="73" t="s">
        <v>6</v>
      </c>
      <c r="O19" s="74"/>
      <c r="P19" s="12" t="s">
        <v>9</v>
      </c>
      <c r="Q19" s="13" t="s">
        <v>10</v>
      </c>
      <c r="R19" s="71"/>
      <c r="S19" s="72"/>
      <c r="T19" s="73" t="s">
        <v>6</v>
      </c>
      <c r="U19" s="74"/>
      <c r="V19" s="12" t="s">
        <v>28</v>
      </c>
      <c r="W19" s="13" t="s">
        <v>29</v>
      </c>
      <c r="X19" s="71"/>
      <c r="Y19" s="75"/>
    </row>
    <row r="20" spans="2:25" ht="18" customHeight="1">
      <c r="B20" s="76" t="s">
        <v>30</v>
      </c>
      <c r="C20" s="77"/>
      <c r="D20" s="29" t="s">
        <v>26</v>
      </c>
      <c r="E20" s="12">
        <v>-50</v>
      </c>
      <c r="F20" s="82"/>
      <c r="G20" s="83"/>
      <c r="H20" s="78" t="s">
        <v>27</v>
      </c>
      <c r="I20" s="77"/>
      <c r="J20" s="11"/>
      <c r="K20" s="13">
        <v>-30</v>
      </c>
      <c r="L20" s="82"/>
      <c r="M20" s="83"/>
      <c r="N20" s="78" t="s">
        <v>27</v>
      </c>
      <c r="O20" s="77"/>
      <c r="P20" s="11"/>
      <c r="Q20" s="12">
        <v>-30</v>
      </c>
      <c r="R20" s="71"/>
      <c r="S20" s="72"/>
      <c r="T20" s="78" t="s">
        <v>27</v>
      </c>
      <c r="U20" s="77"/>
      <c r="V20" s="12">
        <v>-50</v>
      </c>
      <c r="W20" s="12">
        <v>-100</v>
      </c>
      <c r="X20" s="71"/>
      <c r="Y20" s="75"/>
    </row>
    <row r="21" spans="2:25" ht="18" customHeight="1">
      <c r="B21" s="68" t="s">
        <v>11</v>
      </c>
      <c r="C21" s="69"/>
      <c r="D21" s="12" t="s">
        <v>12</v>
      </c>
      <c r="E21" s="13" t="s">
        <v>13</v>
      </c>
      <c r="F21" s="13" t="s">
        <v>14</v>
      </c>
      <c r="G21" s="14" t="s">
        <v>31</v>
      </c>
      <c r="H21" s="70" t="s">
        <v>11</v>
      </c>
      <c r="I21" s="69"/>
      <c r="J21" s="12" t="s">
        <v>12</v>
      </c>
      <c r="K21" s="13" t="s">
        <v>13</v>
      </c>
      <c r="L21" s="13" t="s">
        <v>14</v>
      </c>
      <c r="M21" s="15" t="s">
        <v>31</v>
      </c>
      <c r="N21" s="70" t="s">
        <v>11</v>
      </c>
      <c r="O21" s="69"/>
      <c r="P21" s="12" t="s">
        <v>12</v>
      </c>
      <c r="Q21" s="12" t="s">
        <v>13</v>
      </c>
      <c r="R21" s="13" t="s">
        <v>14</v>
      </c>
      <c r="S21" s="16" t="s">
        <v>31</v>
      </c>
      <c r="T21" s="70" t="s">
        <v>11</v>
      </c>
      <c r="U21" s="69"/>
      <c r="V21" s="12" t="s">
        <v>12</v>
      </c>
      <c r="W21" s="12" t="s">
        <v>13</v>
      </c>
      <c r="X21" s="13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23.777999999999999</v>
      </c>
      <c r="E22" s="23">
        <v>23.779</v>
      </c>
      <c r="F22" s="62">
        <f t="shared" ref="F22:F24" si="0">IF(B22="","",(E22-D22)*1000)</f>
        <v>1.0000000000012221</v>
      </c>
      <c r="G22" s="63"/>
      <c r="H22" s="30" t="str">
        <f>IF(B22="","",$B22)</f>
        <v>(例)NO.1</v>
      </c>
      <c r="I22" s="18">
        <f>IF($C22="","",$C22)</f>
        <v>10</v>
      </c>
      <c r="J22" s="22">
        <v>400</v>
      </c>
      <c r="K22" s="23">
        <v>401</v>
      </c>
      <c r="L22" s="62">
        <f>IF(H22="","",(K22-J22))</f>
        <v>1</v>
      </c>
      <c r="M22" s="63"/>
      <c r="N22" s="30" t="str">
        <f>IF(H22="","",$B22)</f>
        <v>(例)NO.1</v>
      </c>
      <c r="O22" s="18">
        <f>IF($C22="","",$C22)</f>
        <v>10</v>
      </c>
      <c r="P22" s="22">
        <v>1180</v>
      </c>
      <c r="Q22" s="26">
        <v>1180</v>
      </c>
      <c r="R22" s="62">
        <f>IF(N22="","",(Q22-P22))</f>
        <v>0</v>
      </c>
      <c r="S22" s="63"/>
      <c r="T22" s="30" t="str">
        <f>IF(N22="","",$B22)</f>
        <v>(例)NO.1</v>
      </c>
      <c r="U22" s="18">
        <f>IF($C22="","",$C22)</f>
        <v>10</v>
      </c>
      <c r="V22" s="22">
        <v>1300</v>
      </c>
      <c r="W22" s="26">
        <v>1305</v>
      </c>
      <c r="X22" s="62">
        <f>IF(T22="","",(W22-V22))</f>
        <v>5</v>
      </c>
      <c r="Y22" s="64"/>
    </row>
    <row r="23" spans="2:25" ht="18" customHeight="1">
      <c r="B23" s="31"/>
      <c r="C23" s="20"/>
      <c r="D23" s="22"/>
      <c r="E23" s="23"/>
      <c r="F23" s="62" t="str">
        <f t="shared" si="0"/>
        <v/>
      </c>
      <c r="G23" s="63"/>
      <c r="H23" s="30" t="str">
        <f t="shared" ref="H23:H33" si="1">IF(B23="","",$B23)</f>
        <v/>
      </c>
      <c r="I23" s="18" t="str">
        <f t="shared" ref="I23:I33" si="2">IF($C23="","",$C23)</f>
        <v/>
      </c>
      <c r="J23" s="22"/>
      <c r="K23" s="23"/>
      <c r="L23" s="62" t="str">
        <f t="shared" ref="L23:L33" si="3">IF(H23="","",(K23-J23))</f>
        <v/>
      </c>
      <c r="M23" s="63"/>
      <c r="N23" s="30" t="str">
        <f t="shared" ref="N23:N33" si="4">IF(H23="","",$B23)</f>
        <v/>
      </c>
      <c r="O23" s="18" t="str">
        <f t="shared" ref="O23:O33" si="5">IF($C23="","",$C23)</f>
        <v/>
      </c>
      <c r="P23" s="22"/>
      <c r="Q23" s="26"/>
      <c r="R23" s="62" t="str">
        <f>IF(N23="","",(Q23-P23))</f>
        <v/>
      </c>
      <c r="S23" s="63"/>
      <c r="T23" s="30" t="str">
        <f t="shared" ref="T23:T33" si="6">IF(N23="","",$B23)</f>
        <v/>
      </c>
      <c r="U23" s="18" t="str">
        <f t="shared" ref="U23:U33" si="7">IF($C23="","",$C23)</f>
        <v/>
      </c>
      <c r="V23" s="22"/>
      <c r="W23" s="26"/>
      <c r="X23" s="62" t="str">
        <f>IF(T23="","",(W23-V23))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 t="str">
        <f t="shared" si="1"/>
        <v/>
      </c>
      <c r="I24" s="18" t="str">
        <f t="shared" si="2"/>
        <v/>
      </c>
      <c r="J24" s="22"/>
      <c r="K24" s="23"/>
      <c r="L24" s="62" t="str">
        <f t="shared" si="3"/>
        <v/>
      </c>
      <c r="M24" s="63"/>
      <c r="N24" s="30" t="str">
        <f t="shared" si="4"/>
        <v/>
      </c>
      <c r="O24" s="18" t="str">
        <f t="shared" si="5"/>
        <v/>
      </c>
      <c r="P24" s="22"/>
      <c r="Q24" s="26"/>
      <c r="R24" s="62" t="str">
        <f t="shared" ref="R24:R33" si="8">IF(N24="","",(Q24-P24))</f>
        <v/>
      </c>
      <c r="S24" s="63"/>
      <c r="T24" s="30" t="str">
        <f t="shared" si="6"/>
        <v/>
      </c>
      <c r="U24" s="18" t="str">
        <f t="shared" si="7"/>
        <v/>
      </c>
      <c r="V24" s="22"/>
      <c r="W24" s="26"/>
      <c r="X24" s="62" t="str">
        <f t="shared" ref="X24:X33" si="9">IF(T24="","",(W24-V24))</f>
        <v/>
      </c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 t="str">
        <f t="shared" si="1"/>
        <v/>
      </c>
      <c r="I25" s="18" t="str">
        <f t="shared" si="2"/>
        <v/>
      </c>
      <c r="J25" s="22"/>
      <c r="K25" s="23"/>
      <c r="L25" s="62" t="str">
        <f t="shared" si="3"/>
        <v/>
      </c>
      <c r="M25" s="63"/>
      <c r="N25" s="30" t="str">
        <f t="shared" si="4"/>
        <v/>
      </c>
      <c r="O25" s="18" t="str">
        <f t="shared" si="5"/>
        <v/>
      </c>
      <c r="P25" s="22"/>
      <c r="Q25" s="26"/>
      <c r="R25" s="62" t="str">
        <f t="shared" si="8"/>
        <v/>
      </c>
      <c r="S25" s="63"/>
      <c r="T25" s="30" t="str">
        <f t="shared" si="6"/>
        <v/>
      </c>
      <c r="U25" s="18" t="str">
        <f t="shared" si="7"/>
        <v/>
      </c>
      <c r="V25" s="22"/>
      <c r="W25" s="26"/>
      <c r="X25" s="62" t="str">
        <f t="shared" si="9"/>
        <v/>
      </c>
      <c r="Y25" s="64"/>
    </row>
    <row r="26" spans="2:25" ht="18" customHeight="1">
      <c r="B26" s="31"/>
      <c r="C26" s="20"/>
      <c r="D26" s="22"/>
      <c r="E26" s="23"/>
      <c r="F26" s="62" t="str">
        <f t="shared" ref="F26:F33" si="10">IF(B26="","",(E26-D26)*1000)</f>
        <v/>
      </c>
      <c r="G26" s="63"/>
      <c r="H26" s="30" t="str">
        <f t="shared" si="1"/>
        <v/>
      </c>
      <c r="I26" s="18" t="str">
        <f t="shared" si="2"/>
        <v/>
      </c>
      <c r="J26" s="22"/>
      <c r="K26" s="23"/>
      <c r="L26" s="62" t="str">
        <f t="shared" si="3"/>
        <v/>
      </c>
      <c r="M26" s="63"/>
      <c r="N26" s="30" t="str">
        <f t="shared" si="4"/>
        <v/>
      </c>
      <c r="O26" s="18" t="str">
        <f t="shared" si="5"/>
        <v/>
      </c>
      <c r="P26" s="22"/>
      <c r="Q26" s="26"/>
      <c r="R26" s="62" t="str">
        <f t="shared" si="8"/>
        <v/>
      </c>
      <c r="S26" s="63"/>
      <c r="T26" s="30" t="str">
        <f t="shared" si="6"/>
        <v/>
      </c>
      <c r="U26" s="18" t="str">
        <f t="shared" si="7"/>
        <v/>
      </c>
      <c r="V26" s="22"/>
      <c r="W26" s="26"/>
      <c r="X26" s="62" t="str">
        <f t="shared" si="9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10"/>
        <v/>
      </c>
      <c r="G27" s="63"/>
      <c r="H27" s="30" t="str">
        <f t="shared" si="1"/>
        <v/>
      </c>
      <c r="I27" s="18" t="str">
        <f t="shared" si="2"/>
        <v/>
      </c>
      <c r="J27" s="22"/>
      <c r="K27" s="23"/>
      <c r="L27" s="62" t="str">
        <f t="shared" si="3"/>
        <v/>
      </c>
      <c r="M27" s="63"/>
      <c r="N27" s="30" t="str">
        <f t="shared" si="4"/>
        <v/>
      </c>
      <c r="O27" s="18" t="str">
        <f t="shared" si="5"/>
        <v/>
      </c>
      <c r="P27" s="22"/>
      <c r="Q27" s="26"/>
      <c r="R27" s="62" t="str">
        <f t="shared" si="8"/>
        <v/>
      </c>
      <c r="S27" s="63"/>
      <c r="T27" s="30" t="str">
        <f t="shared" si="6"/>
        <v/>
      </c>
      <c r="U27" s="18" t="str">
        <f t="shared" si="7"/>
        <v/>
      </c>
      <c r="V27" s="22"/>
      <c r="W27" s="26"/>
      <c r="X27" s="62" t="str">
        <f t="shared" si="9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10"/>
        <v/>
      </c>
      <c r="G28" s="63"/>
      <c r="H28" s="30" t="str">
        <f t="shared" si="1"/>
        <v/>
      </c>
      <c r="I28" s="18" t="str">
        <f t="shared" si="2"/>
        <v/>
      </c>
      <c r="J28" s="22"/>
      <c r="K28" s="23"/>
      <c r="L28" s="62" t="str">
        <f t="shared" si="3"/>
        <v/>
      </c>
      <c r="M28" s="63"/>
      <c r="N28" s="30" t="str">
        <f t="shared" si="4"/>
        <v/>
      </c>
      <c r="O28" s="18" t="str">
        <f t="shared" si="5"/>
        <v/>
      </c>
      <c r="P28" s="22"/>
      <c r="Q28" s="26"/>
      <c r="R28" s="62" t="str">
        <f t="shared" si="8"/>
        <v/>
      </c>
      <c r="S28" s="63"/>
      <c r="T28" s="30" t="str">
        <f t="shared" si="6"/>
        <v/>
      </c>
      <c r="U28" s="18" t="str">
        <f t="shared" si="7"/>
        <v/>
      </c>
      <c r="V28" s="22"/>
      <c r="W28" s="26"/>
      <c r="X28" s="62" t="str">
        <f t="shared" si="9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10"/>
        <v/>
      </c>
      <c r="G29" s="63"/>
      <c r="H29" s="30" t="str">
        <f t="shared" si="1"/>
        <v/>
      </c>
      <c r="I29" s="18" t="str">
        <f t="shared" si="2"/>
        <v/>
      </c>
      <c r="J29" s="22"/>
      <c r="K29" s="23"/>
      <c r="L29" s="62" t="str">
        <f t="shared" si="3"/>
        <v/>
      </c>
      <c r="M29" s="63"/>
      <c r="N29" s="30" t="str">
        <f t="shared" si="4"/>
        <v/>
      </c>
      <c r="O29" s="18" t="str">
        <f t="shared" si="5"/>
        <v/>
      </c>
      <c r="P29" s="22"/>
      <c r="Q29" s="26"/>
      <c r="R29" s="62" t="str">
        <f t="shared" si="8"/>
        <v/>
      </c>
      <c r="S29" s="63"/>
      <c r="T29" s="30" t="str">
        <f t="shared" si="6"/>
        <v/>
      </c>
      <c r="U29" s="18" t="str">
        <f t="shared" si="7"/>
        <v/>
      </c>
      <c r="V29" s="22"/>
      <c r="W29" s="26"/>
      <c r="X29" s="62" t="str">
        <f t="shared" si="9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10"/>
        <v/>
      </c>
      <c r="G30" s="63"/>
      <c r="H30" s="30" t="str">
        <f t="shared" si="1"/>
        <v/>
      </c>
      <c r="I30" s="18" t="str">
        <f t="shared" si="2"/>
        <v/>
      </c>
      <c r="J30" s="22"/>
      <c r="K30" s="23"/>
      <c r="L30" s="62" t="str">
        <f t="shared" si="3"/>
        <v/>
      </c>
      <c r="M30" s="63"/>
      <c r="N30" s="30" t="str">
        <f t="shared" si="4"/>
        <v/>
      </c>
      <c r="O30" s="18" t="str">
        <f t="shared" si="5"/>
        <v/>
      </c>
      <c r="P30" s="22"/>
      <c r="Q30" s="26"/>
      <c r="R30" s="62" t="str">
        <f t="shared" si="8"/>
        <v/>
      </c>
      <c r="S30" s="63"/>
      <c r="T30" s="30" t="str">
        <f t="shared" si="6"/>
        <v/>
      </c>
      <c r="U30" s="18" t="str">
        <f t="shared" si="7"/>
        <v/>
      </c>
      <c r="V30" s="22"/>
      <c r="W30" s="26"/>
      <c r="X30" s="62" t="str">
        <f t="shared" si="9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10"/>
        <v/>
      </c>
      <c r="G31" s="63"/>
      <c r="H31" s="30" t="str">
        <f t="shared" si="1"/>
        <v/>
      </c>
      <c r="I31" s="18" t="str">
        <f t="shared" si="2"/>
        <v/>
      </c>
      <c r="J31" s="22"/>
      <c r="K31" s="23"/>
      <c r="L31" s="62" t="str">
        <f t="shared" si="3"/>
        <v/>
      </c>
      <c r="M31" s="63"/>
      <c r="N31" s="30" t="str">
        <f t="shared" si="4"/>
        <v/>
      </c>
      <c r="O31" s="18" t="str">
        <f t="shared" si="5"/>
        <v/>
      </c>
      <c r="P31" s="22"/>
      <c r="Q31" s="26"/>
      <c r="R31" s="62" t="str">
        <f t="shared" si="8"/>
        <v/>
      </c>
      <c r="S31" s="63"/>
      <c r="T31" s="30" t="str">
        <f t="shared" si="6"/>
        <v/>
      </c>
      <c r="U31" s="18" t="str">
        <f t="shared" si="7"/>
        <v/>
      </c>
      <c r="V31" s="22"/>
      <c r="W31" s="26"/>
      <c r="X31" s="62" t="str">
        <f t="shared" si="9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10"/>
        <v/>
      </c>
      <c r="G32" s="63"/>
      <c r="H32" s="30" t="str">
        <f t="shared" si="1"/>
        <v/>
      </c>
      <c r="I32" s="18" t="str">
        <f t="shared" si="2"/>
        <v/>
      </c>
      <c r="J32" s="22"/>
      <c r="K32" s="23"/>
      <c r="L32" s="62" t="str">
        <f t="shared" si="3"/>
        <v/>
      </c>
      <c r="M32" s="63"/>
      <c r="N32" s="30" t="str">
        <f t="shared" si="4"/>
        <v/>
      </c>
      <c r="O32" s="18" t="str">
        <f t="shared" si="5"/>
        <v/>
      </c>
      <c r="P32" s="22"/>
      <c r="Q32" s="26"/>
      <c r="R32" s="62" t="str">
        <f t="shared" si="8"/>
        <v/>
      </c>
      <c r="S32" s="63"/>
      <c r="T32" s="30" t="str">
        <f t="shared" si="6"/>
        <v/>
      </c>
      <c r="U32" s="18" t="str">
        <f t="shared" si="7"/>
        <v/>
      </c>
      <c r="V32" s="22"/>
      <c r="W32" s="26"/>
      <c r="X32" s="62" t="str">
        <f t="shared" si="9"/>
        <v/>
      </c>
      <c r="Y32" s="64"/>
    </row>
    <row r="33" spans="1:25" ht="18" customHeight="1" thickBot="1">
      <c r="B33" s="32"/>
      <c r="C33" s="21"/>
      <c r="D33" s="24"/>
      <c r="E33" s="25"/>
      <c r="F33" s="65" t="str">
        <f t="shared" si="10"/>
        <v/>
      </c>
      <c r="G33" s="66"/>
      <c r="H33" s="33" t="str">
        <f t="shared" si="1"/>
        <v/>
      </c>
      <c r="I33" s="19" t="str">
        <f t="shared" si="2"/>
        <v/>
      </c>
      <c r="J33" s="24"/>
      <c r="K33" s="25"/>
      <c r="L33" s="65" t="str">
        <f t="shared" si="3"/>
        <v/>
      </c>
      <c r="M33" s="66"/>
      <c r="N33" s="33" t="str">
        <f t="shared" si="4"/>
        <v/>
      </c>
      <c r="O33" s="19" t="str">
        <f t="shared" si="5"/>
        <v/>
      </c>
      <c r="P33" s="24"/>
      <c r="Q33" s="27"/>
      <c r="R33" s="65" t="str">
        <f t="shared" si="8"/>
        <v/>
      </c>
      <c r="S33" s="66"/>
      <c r="T33" s="33" t="str">
        <f t="shared" si="6"/>
        <v/>
      </c>
      <c r="U33" s="19" t="str">
        <f t="shared" si="7"/>
        <v/>
      </c>
      <c r="V33" s="24"/>
      <c r="W33" s="27"/>
      <c r="X33" s="65" t="str">
        <f t="shared" si="9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39"/>
      <c r="L42" s="39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7"/>
      <c r="E43" s="7"/>
      <c r="F43" s="7"/>
      <c r="G43" s="7"/>
      <c r="H43" s="8"/>
      <c r="I43" s="8"/>
      <c r="J43" s="9"/>
      <c r="K43" s="39"/>
      <c r="L43" s="39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39"/>
      <c r="L44" s="39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7"/>
      <c r="E45" s="7"/>
      <c r="F45" s="7"/>
      <c r="G45" s="7"/>
      <c r="H45" s="10"/>
      <c r="I45" s="10"/>
      <c r="J45" s="39"/>
      <c r="K45" s="39"/>
      <c r="L45" s="39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39"/>
      <c r="L46" s="39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7"/>
      <c r="E47" s="7"/>
      <c r="F47" s="7"/>
      <c r="G47" s="7"/>
      <c r="H47" s="10"/>
      <c r="I47" s="10"/>
      <c r="J47" s="39"/>
      <c r="K47" s="39"/>
      <c r="L47" s="39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擁壁工</v>
      </c>
      <c r="E48" s="95"/>
      <c r="F48" s="95"/>
      <c r="G48" s="95"/>
      <c r="H48" s="95"/>
      <c r="I48" s="95"/>
      <c r="J48" s="95"/>
      <c r="K48" s="39"/>
      <c r="L48" s="39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7"/>
      <c r="E49" s="7"/>
      <c r="F49" s="7"/>
      <c r="G49" s="7"/>
      <c r="H49" s="10"/>
      <c r="I49" s="10"/>
      <c r="J49" s="39"/>
      <c r="K49" s="39"/>
      <c r="L49" s="39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R１号擁壁</v>
      </c>
      <c r="E50" s="95"/>
      <c r="F50" s="95"/>
      <c r="G50" s="95"/>
      <c r="H50" s="95"/>
      <c r="I50" s="95"/>
      <c r="J50" s="95"/>
      <c r="K50" s="39"/>
      <c r="L50" s="39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7"/>
      <c r="E51" s="7"/>
      <c r="F51" s="7"/>
      <c r="G51" s="7"/>
      <c r="H51" s="10"/>
      <c r="I51" s="4"/>
      <c r="J51" s="39"/>
      <c r="K51" s="39"/>
      <c r="L51" s="39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105" t="s">
        <v>16</v>
      </c>
      <c r="G52" s="105"/>
      <c r="H52" s="95" t="str">
        <f>H14</f>
        <v>NO.3</v>
      </c>
      <c r="I52" s="95"/>
      <c r="J52" s="95"/>
      <c r="K52" s="39"/>
      <c r="L52" s="39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39"/>
      <c r="J53" s="39"/>
      <c r="K53" s="39"/>
      <c r="L53" s="39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R１号擁壁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89" t="s">
        <v>42</v>
      </c>
      <c r="E56" s="90"/>
      <c r="F56" s="90"/>
      <c r="G56" s="90"/>
      <c r="H56" s="70" t="s">
        <v>8</v>
      </c>
      <c r="I56" s="69"/>
      <c r="J56" s="89"/>
      <c r="K56" s="90"/>
      <c r="L56" s="90"/>
      <c r="M56" s="90"/>
      <c r="N56" s="70" t="s">
        <v>8</v>
      </c>
      <c r="O56" s="69"/>
      <c r="P56" s="91"/>
      <c r="Q56" s="91"/>
      <c r="R56" s="91"/>
      <c r="S56" s="92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38" t="s">
        <v>9</v>
      </c>
      <c r="E57" s="37" t="s">
        <v>10</v>
      </c>
      <c r="F57" s="80"/>
      <c r="G57" s="81"/>
      <c r="H57" s="73" t="s">
        <v>6</v>
      </c>
      <c r="I57" s="74"/>
      <c r="J57" s="38" t="s">
        <v>9</v>
      </c>
      <c r="K57" s="37" t="s">
        <v>10</v>
      </c>
      <c r="L57" s="80"/>
      <c r="M57" s="81"/>
      <c r="N57" s="73" t="s">
        <v>6</v>
      </c>
      <c r="O57" s="74"/>
      <c r="P57" s="38" t="s">
        <v>9</v>
      </c>
      <c r="Q57" s="37" t="s">
        <v>10</v>
      </c>
      <c r="R57" s="71"/>
      <c r="S57" s="72"/>
      <c r="T57" s="73" t="s">
        <v>6</v>
      </c>
      <c r="U57" s="74"/>
      <c r="V57" s="38" t="s">
        <v>9</v>
      </c>
      <c r="W57" s="37" t="s">
        <v>10</v>
      </c>
      <c r="X57" s="71"/>
      <c r="Y57" s="75"/>
    </row>
    <row r="58" spans="2:25" ht="18" customHeight="1">
      <c r="B58" s="76" t="s">
        <v>30</v>
      </c>
      <c r="C58" s="77"/>
      <c r="D58" s="29"/>
      <c r="E58" s="38">
        <v>-200</v>
      </c>
      <c r="F58" s="82"/>
      <c r="G58" s="83"/>
      <c r="H58" s="78" t="s">
        <v>27</v>
      </c>
      <c r="I58" s="77"/>
      <c r="J58" s="11"/>
      <c r="K58" s="37"/>
      <c r="L58" s="82"/>
      <c r="M58" s="83"/>
      <c r="N58" s="78" t="s">
        <v>27</v>
      </c>
      <c r="O58" s="77"/>
      <c r="P58" s="11"/>
      <c r="Q58" s="38"/>
      <c r="R58" s="71"/>
      <c r="S58" s="72"/>
      <c r="T58" s="78" t="s">
        <v>27</v>
      </c>
      <c r="U58" s="77"/>
      <c r="V58" s="11"/>
      <c r="W58" s="38"/>
      <c r="X58" s="71"/>
      <c r="Y58" s="75"/>
    </row>
    <row r="59" spans="2:25" ht="18" customHeight="1">
      <c r="B59" s="68" t="s">
        <v>11</v>
      </c>
      <c r="C59" s="69"/>
      <c r="D59" s="38" t="s">
        <v>12</v>
      </c>
      <c r="E59" s="37" t="s">
        <v>13</v>
      </c>
      <c r="F59" s="37" t="s">
        <v>14</v>
      </c>
      <c r="G59" s="14" t="s">
        <v>31</v>
      </c>
      <c r="H59" s="70" t="s">
        <v>11</v>
      </c>
      <c r="I59" s="69"/>
      <c r="J59" s="38" t="s">
        <v>12</v>
      </c>
      <c r="K59" s="37" t="s">
        <v>13</v>
      </c>
      <c r="L59" s="37" t="s">
        <v>14</v>
      </c>
      <c r="M59" s="15" t="s">
        <v>31</v>
      </c>
      <c r="N59" s="70" t="s">
        <v>11</v>
      </c>
      <c r="O59" s="69"/>
      <c r="P59" s="38" t="s">
        <v>12</v>
      </c>
      <c r="Q59" s="38" t="s">
        <v>13</v>
      </c>
      <c r="R59" s="37" t="s">
        <v>14</v>
      </c>
      <c r="S59" s="16" t="s">
        <v>31</v>
      </c>
      <c r="T59" s="70" t="s">
        <v>11</v>
      </c>
      <c r="U59" s="69"/>
      <c r="V59" s="38" t="s">
        <v>12</v>
      </c>
      <c r="W59" s="38" t="s">
        <v>13</v>
      </c>
      <c r="X59" s="37" t="s">
        <v>14</v>
      </c>
      <c r="Y59" s="17" t="s">
        <v>31</v>
      </c>
    </row>
    <row r="60" spans="2:25" ht="18" customHeight="1">
      <c r="B60" s="47"/>
      <c r="C60" s="18"/>
      <c r="D60" s="22">
        <v>26.5</v>
      </c>
      <c r="E60" s="23">
        <v>26.55</v>
      </c>
      <c r="F60" s="62">
        <f>IF(D60="","",(E60-D60)*1000)</f>
        <v>50.000000000000711</v>
      </c>
      <c r="G60" s="63"/>
      <c r="H60" s="30"/>
      <c r="I60" s="18"/>
      <c r="J60" s="11"/>
      <c r="K60" s="42"/>
      <c r="L60" s="62"/>
      <c r="M60" s="63"/>
      <c r="N60" s="30"/>
      <c r="O60" s="18"/>
      <c r="P60" s="11"/>
      <c r="Q60" s="43"/>
      <c r="R60" s="62"/>
      <c r="S60" s="63"/>
      <c r="T60" s="30"/>
      <c r="U60" s="18"/>
      <c r="V60" s="11"/>
      <c r="W60" s="43"/>
      <c r="X60" s="62"/>
      <c r="Y60" s="64"/>
    </row>
    <row r="61" spans="2:25" ht="18" customHeight="1">
      <c r="B61" s="47"/>
      <c r="C61" s="18"/>
      <c r="D61" s="22"/>
      <c r="E61" s="23"/>
      <c r="F61" s="62" t="str">
        <f t="shared" ref="F61:F71" si="11">IF(D61="","",(E61-D61)*1000)</f>
        <v/>
      </c>
      <c r="G61" s="63"/>
      <c r="H61" s="30"/>
      <c r="I61" s="18"/>
      <c r="J61" s="11"/>
      <c r="K61" s="42"/>
      <c r="L61" s="62"/>
      <c r="M61" s="63"/>
      <c r="N61" s="30"/>
      <c r="O61" s="18"/>
      <c r="P61" s="11"/>
      <c r="Q61" s="43"/>
      <c r="R61" s="62"/>
      <c r="S61" s="63"/>
      <c r="T61" s="30"/>
      <c r="U61" s="18"/>
      <c r="V61" s="11"/>
      <c r="W61" s="43"/>
      <c r="X61" s="62"/>
      <c r="Y61" s="64"/>
    </row>
    <row r="62" spans="2:25" ht="18" customHeight="1">
      <c r="B62" s="47"/>
      <c r="C62" s="18"/>
      <c r="D62" s="22"/>
      <c r="E62" s="23"/>
      <c r="F62" s="62" t="str">
        <f t="shared" si="11"/>
        <v/>
      </c>
      <c r="G62" s="63"/>
      <c r="H62" s="30"/>
      <c r="I62" s="18"/>
      <c r="J62" s="11"/>
      <c r="K62" s="42"/>
      <c r="L62" s="62"/>
      <c r="M62" s="63"/>
      <c r="N62" s="30"/>
      <c r="O62" s="18"/>
      <c r="P62" s="11"/>
      <c r="Q62" s="43"/>
      <c r="R62" s="62"/>
      <c r="S62" s="63"/>
      <c r="T62" s="30"/>
      <c r="U62" s="18"/>
      <c r="V62" s="11"/>
      <c r="W62" s="43"/>
      <c r="X62" s="62"/>
      <c r="Y62" s="64"/>
    </row>
    <row r="63" spans="2:25" ht="18" customHeight="1">
      <c r="B63" s="47"/>
      <c r="C63" s="18"/>
      <c r="D63" s="22"/>
      <c r="E63" s="23"/>
      <c r="F63" s="62" t="str">
        <f t="shared" si="11"/>
        <v/>
      </c>
      <c r="G63" s="63"/>
      <c r="H63" s="30"/>
      <c r="I63" s="18"/>
      <c r="J63" s="11"/>
      <c r="K63" s="42"/>
      <c r="L63" s="62"/>
      <c r="M63" s="63"/>
      <c r="N63" s="30"/>
      <c r="O63" s="18"/>
      <c r="P63" s="11"/>
      <c r="Q63" s="43"/>
      <c r="R63" s="62"/>
      <c r="S63" s="63"/>
      <c r="T63" s="30"/>
      <c r="U63" s="18"/>
      <c r="V63" s="11"/>
      <c r="W63" s="43"/>
      <c r="X63" s="62"/>
      <c r="Y63" s="64"/>
    </row>
    <row r="64" spans="2:25" ht="18" customHeight="1">
      <c r="B64" s="47"/>
      <c r="C64" s="18"/>
      <c r="D64" s="22"/>
      <c r="E64" s="23"/>
      <c r="F64" s="62" t="str">
        <f t="shared" si="11"/>
        <v/>
      </c>
      <c r="G64" s="63"/>
      <c r="H64" s="30"/>
      <c r="I64" s="18"/>
      <c r="J64" s="11"/>
      <c r="K64" s="42"/>
      <c r="L64" s="62"/>
      <c r="M64" s="63"/>
      <c r="N64" s="30"/>
      <c r="O64" s="18"/>
      <c r="P64" s="11"/>
      <c r="Q64" s="43"/>
      <c r="R64" s="62"/>
      <c r="S64" s="63"/>
      <c r="T64" s="30"/>
      <c r="U64" s="18"/>
      <c r="V64" s="11"/>
      <c r="W64" s="43"/>
      <c r="X64" s="62"/>
      <c r="Y64" s="64"/>
    </row>
    <row r="65" spans="2:25" ht="18" customHeight="1">
      <c r="B65" s="47"/>
      <c r="C65" s="18"/>
      <c r="D65" s="22"/>
      <c r="E65" s="23"/>
      <c r="F65" s="62" t="str">
        <f t="shared" si="11"/>
        <v/>
      </c>
      <c r="G65" s="63"/>
      <c r="H65" s="30"/>
      <c r="I65" s="18"/>
      <c r="J65" s="11"/>
      <c r="K65" s="42"/>
      <c r="L65" s="62"/>
      <c r="M65" s="63"/>
      <c r="N65" s="30"/>
      <c r="O65" s="18"/>
      <c r="P65" s="11"/>
      <c r="Q65" s="43"/>
      <c r="R65" s="62"/>
      <c r="S65" s="63"/>
      <c r="T65" s="30"/>
      <c r="U65" s="18"/>
      <c r="V65" s="11"/>
      <c r="W65" s="43"/>
      <c r="X65" s="62"/>
      <c r="Y65" s="64"/>
    </row>
    <row r="66" spans="2:25" ht="18" customHeight="1">
      <c r="B66" s="47"/>
      <c r="C66" s="18"/>
      <c r="D66" s="22"/>
      <c r="E66" s="23"/>
      <c r="F66" s="62" t="str">
        <f t="shared" si="11"/>
        <v/>
      </c>
      <c r="G66" s="63"/>
      <c r="H66" s="30"/>
      <c r="I66" s="18"/>
      <c r="J66" s="11"/>
      <c r="K66" s="42"/>
      <c r="L66" s="62"/>
      <c r="M66" s="63"/>
      <c r="N66" s="30"/>
      <c r="O66" s="18"/>
      <c r="P66" s="11"/>
      <c r="Q66" s="43"/>
      <c r="R66" s="62"/>
      <c r="S66" s="63"/>
      <c r="T66" s="30"/>
      <c r="U66" s="18"/>
      <c r="V66" s="11"/>
      <c r="W66" s="43"/>
      <c r="X66" s="62"/>
      <c r="Y66" s="64"/>
    </row>
    <row r="67" spans="2:25" ht="18" customHeight="1">
      <c r="B67" s="47"/>
      <c r="C67" s="18"/>
      <c r="D67" s="22"/>
      <c r="E67" s="23"/>
      <c r="F67" s="62" t="str">
        <f t="shared" si="11"/>
        <v/>
      </c>
      <c r="G67" s="63"/>
      <c r="H67" s="30"/>
      <c r="I67" s="18"/>
      <c r="J67" s="11"/>
      <c r="K67" s="42"/>
      <c r="L67" s="62"/>
      <c r="M67" s="63"/>
      <c r="N67" s="30"/>
      <c r="O67" s="18"/>
      <c r="P67" s="11"/>
      <c r="Q67" s="43"/>
      <c r="R67" s="62"/>
      <c r="S67" s="63"/>
      <c r="T67" s="30"/>
      <c r="U67" s="18"/>
      <c r="V67" s="11"/>
      <c r="W67" s="43"/>
      <c r="X67" s="62"/>
      <c r="Y67" s="64"/>
    </row>
    <row r="68" spans="2:25" ht="18" customHeight="1">
      <c r="B68" s="47"/>
      <c r="C68" s="18"/>
      <c r="D68" s="22"/>
      <c r="E68" s="23"/>
      <c r="F68" s="62" t="str">
        <f t="shared" si="11"/>
        <v/>
      </c>
      <c r="G68" s="63"/>
      <c r="H68" s="30"/>
      <c r="I68" s="18"/>
      <c r="J68" s="11"/>
      <c r="K68" s="42"/>
      <c r="L68" s="62"/>
      <c r="M68" s="63"/>
      <c r="N68" s="30"/>
      <c r="O68" s="18"/>
      <c r="P68" s="11"/>
      <c r="Q68" s="43"/>
      <c r="R68" s="62"/>
      <c r="S68" s="63"/>
      <c r="T68" s="30"/>
      <c r="U68" s="18"/>
      <c r="V68" s="11"/>
      <c r="W68" s="43"/>
      <c r="X68" s="62"/>
      <c r="Y68" s="64"/>
    </row>
    <row r="69" spans="2:25" ht="18" customHeight="1">
      <c r="B69" s="47"/>
      <c r="C69" s="18"/>
      <c r="D69" s="22"/>
      <c r="E69" s="23"/>
      <c r="F69" s="62" t="str">
        <f t="shared" si="11"/>
        <v/>
      </c>
      <c r="G69" s="63"/>
      <c r="H69" s="30"/>
      <c r="I69" s="18"/>
      <c r="J69" s="11"/>
      <c r="K69" s="42"/>
      <c r="L69" s="62"/>
      <c r="M69" s="63"/>
      <c r="N69" s="30"/>
      <c r="O69" s="18"/>
      <c r="P69" s="11"/>
      <c r="Q69" s="43"/>
      <c r="R69" s="62"/>
      <c r="S69" s="63"/>
      <c r="T69" s="30"/>
      <c r="U69" s="18"/>
      <c r="V69" s="11"/>
      <c r="W69" s="43"/>
      <c r="X69" s="62"/>
      <c r="Y69" s="64"/>
    </row>
    <row r="70" spans="2:25" ht="18" customHeight="1">
      <c r="B70" s="47"/>
      <c r="C70" s="18"/>
      <c r="D70" s="22"/>
      <c r="E70" s="23"/>
      <c r="F70" s="62" t="str">
        <f t="shared" si="11"/>
        <v/>
      </c>
      <c r="G70" s="63"/>
      <c r="H70" s="30"/>
      <c r="I70" s="18"/>
      <c r="J70" s="11"/>
      <c r="K70" s="42"/>
      <c r="L70" s="62"/>
      <c r="M70" s="63"/>
      <c r="N70" s="30"/>
      <c r="O70" s="18"/>
      <c r="P70" s="11"/>
      <c r="Q70" s="43"/>
      <c r="R70" s="62"/>
      <c r="S70" s="63"/>
      <c r="T70" s="30"/>
      <c r="U70" s="18"/>
      <c r="V70" s="11"/>
      <c r="W70" s="43"/>
      <c r="X70" s="62"/>
      <c r="Y70" s="64"/>
    </row>
    <row r="71" spans="2:25" ht="18" customHeight="1" thickBot="1">
      <c r="B71" s="48"/>
      <c r="C71" s="19"/>
      <c r="D71" s="24"/>
      <c r="E71" s="25"/>
      <c r="F71" s="65" t="str">
        <f t="shared" si="11"/>
        <v/>
      </c>
      <c r="G71" s="66"/>
      <c r="H71" s="33"/>
      <c r="I71" s="19"/>
      <c r="J71" s="44"/>
      <c r="K71" s="45"/>
      <c r="L71" s="65"/>
      <c r="M71" s="66"/>
      <c r="N71" s="33"/>
      <c r="O71" s="19"/>
      <c r="P71" s="44"/>
      <c r="Q71" s="46"/>
      <c r="R71" s="65"/>
      <c r="S71" s="66"/>
      <c r="T71" s="33"/>
      <c r="U71" s="19"/>
      <c r="V71" s="44"/>
      <c r="W71" s="46"/>
      <c r="X71" s="65"/>
      <c r="Y71" s="67"/>
    </row>
  </sheetData>
  <mergeCells count="168">
    <mergeCell ref="F33:G33"/>
    <mergeCell ref="L33:M33"/>
    <mergeCell ref="R33:S33"/>
    <mergeCell ref="X33:Y33"/>
    <mergeCell ref="D6:J6"/>
    <mergeCell ref="D8:J8"/>
    <mergeCell ref="D10:J10"/>
    <mergeCell ref="D12:J12"/>
    <mergeCell ref="F32:G32"/>
    <mergeCell ref="F30:G30"/>
    <mergeCell ref="F28:G28"/>
    <mergeCell ref="F26:G26"/>
    <mergeCell ref="F24:G24"/>
    <mergeCell ref="L30:M30"/>
    <mergeCell ref="R30:S30"/>
    <mergeCell ref="X30:Y30"/>
    <mergeCell ref="F31:G31"/>
    <mergeCell ref="L31:M31"/>
    <mergeCell ref="R31:S31"/>
    <mergeCell ref="X31:Y31"/>
    <mergeCell ref="L32:M32"/>
    <mergeCell ref="R32:S32"/>
    <mergeCell ref="X32:Y32"/>
    <mergeCell ref="F27:G27"/>
    <mergeCell ref="L27:M27"/>
    <mergeCell ref="R27:S27"/>
    <mergeCell ref="X27:Y27"/>
    <mergeCell ref="L28:M28"/>
    <mergeCell ref="R28:S28"/>
    <mergeCell ref="X28:Y28"/>
    <mergeCell ref="F29:G29"/>
    <mergeCell ref="L29:M29"/>
    <mergeCell ref="R29:S29"/>
    <mergeCell ref="X29:Y29"/>
    <mergeCell ref="L24:M24"/>
    <mergeCell ref="R24:S24"/>
    <mergeCell ref="X24:Y24"/>
    <mergeCell ref="F25:G25"/>
    <mergeCell ref="L25:M25"/>
    <mergeCell ref="R25:S25"/>
    <mergeCell ref="X25:Y25"/>
    <mergeCell ref="L26:M26"/>
    <mergeCell ref="R26:S26"/>
    <mergeCell ref="X26:Y26"/>
    <mergeCell ref="B21:C21"/>
    <mergeCell ref="H21:I21"/>
    <mergeCell ref="N21:O21"/>
    <mergeCell ref="T21:U21"/>
    <mergeCell ref="F22:G22"/>
    <mergeCell ref="L22:M22"/>
    <mergeCell ref="R22:S22"/>
    <mergeCell ref="X22:Y22"/>
    <mergeCell ref="F23:G23"/>
    <mergeCell ref="L23:M23"/>
    <mergeCell ref="R23:S23"/>
    <mergeCell ref="X23:Y23"/>
    <mergeCell ref="R19:S20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A2:X2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H14:J14"/>
    <mergeCell ref="D4:J4"/>
    <mergeCell ref="D14:E14"/>
    <mergeCell ref="F14:G14"/>
    <mergeCell ref="M4:Y15"/>
    <mergeCell ref="A40:X40"/>
    <mergeCell ref="D42:J42"/>
    <mergeCell ref="M42:Y53"/>
    <mergeCell ref="D44:J44"/>
    <mergeCell ref="D46:J46"/>
    <mergeCell ref="D48:J48"/>
    <mergeCell ref="D50:J50"/>
    <mergeCell ref="D52:E52"/>
    <mergeCell ref="F52:G52"/>
    <mergeCell ref="H52:J52"/>
    <mergeCell ref="B55:C55"/>
    <mergeCell ref="D55:Y55"/>
    <mergeCell ref="B56:C56"/>
    <mergeCell ref="D56:G56"/>
    <mergeCell ref="H56:I56"/>
    <mergeCell ref="J56:M56"/>
    <mergeCell ref="N56:O56"/>
    <mergeCell ref="P56:S56"/>
    <mergeCell ref="T56:U56"/>
    <mergeCell ref="V56:Y56"/>
    <mergeCell ref="X57:Y58"/>
    <mergeCell ref="B58:C58"/>
    <mergeCell ref="H58:I58"/>
    <mergeCell ref="N58:O58"/>
    <mergeCell ref="T58:U58"/>
    <mergeCell ref="B57:C57"/>
    <mergeCell ref="F57:G58"/>
    <mergeCell ref="H57:I57"/>
    <mergeCell ref="L57:M58"/>
    <mergeCell ref="N57:O57"/>
    <mergeCell ref="B59:C59"/>
    <mergeCell ref="H59:I59"/>
    <mergeCell ref="N59:O59"/>
    <mergeCell ref="T59:U59"/>
    <mergeCell ref="F60:G60"/>
    <mergeCell ref="L60:M60"/>
    <mergeCell ref="R60:S60"/>
    <mergeCell ref="R57:S58"/>
    <mergeCell ref="T57:U57"/>
    <mergeCell ref="F62:G62"/>
    <mergeCell ref="L62:M62"/>
    <mergeCell ref="R62:S62"/>
    <mergeCell ref="X62:Y62"/>
    <mergeCell ref="F63:G63"/>
    <mergeCell ref="L63:M63"/>
    <mergeCell ref="R63:S63"/>
    <mergeCell ref="X63:Y63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F22:F28 L22:L28 R22:R28 X22:X28">
    <cfRule type="expression" dxfId="146" priority="18" stopIfTrue="1">
      <formula>ISERROR(F22:G32)</formula>
    </cfRule>
  </conditionalFormatting>
  <conditionalFormatting sqref="D8">
    <cfRule type="cellIs" dxfId="145" priority="24" stopIfTrue="1" operator="equal">
      <formula>0</formula>
    </cfRule>
  </conditionalFormatting>
  <conditionalFormatting sqref="T20:U20">
    <cfRule type="cellIs" dxfId="144" priority="25" stopIfTrue="1" operator="equal">
      <formula>0</formula>
    </cfRule>
  </conditionalFormatting>
  <conditionalFormatting sqref="N20:O20">
    <cfRule type="cellIs" dxfId="143" priority="26" stopIfTrue="1" operator="equal">
      <formula>0</formula>
    </cfRule>
  </conditionalFormatting>
  <conditionalFormatting sqref="H20:I20">
    <cfRule type="cellIs" dxfId="142" priority="27" stopIfTrue="1" operator="equal">
      <formula>0</formula>
    </cfRule>
  </conditionalFormatting>
  <conditionalFormatting sqref="B20:C20">
    <cfRule type="cellIs" dxfId="141" priority="28" stopIfTrue="1" operator="equal">
      <formula>0</formula>
    </cfRule>
  </conditionalFormatting>
  <conditionalFormatting sqref="G22:G28 M22:M28 S22:S28 Y22:Y28">
    <cfRule type="expression" dxfId="140" priority="30" stopIfTrue="1">
      <formula>ISERROR(G22:G32)</formula>
    </cfRule>
  </conditionalFormatting>
  <conditionalFormatting sqref="F29:F33 L29:L33 R29:R33 X29:X33">
    <cfRule type="expression" dxfId="139" priority="32" stopIfTrue="1">
      <formula>ISERROR(F29:G77)</formula>
    </cfRule>
  </conditionalFormatting>
  <conditionalFormatting sqref="G29:G33 M29:M33 S29:S33 Y29:Y33">
    <cfRule type="expression" dxfId="138" priority="34" stopIfTrue="1">
      <formula>ISERROR(G29:G77)</formula>
    </cfRule>
  </conditionalFormatting>
  <conditionalFormatting sqref="L60:L66 R60:R66 X60:X66 F60:F71">
    <cfRule type="expression" dxfId="137" priority="1" stopIfTrue="1">
      <formula>ISERROR(F60:G70)</formula>
    </cfRule>
  </conditionalFormatting>
  <conditionalFormatting sqref="D46">
    <cfRule type="cellIs" dxfId="136" priority="2" stopIfTrue="1" operator="equal">
      <formula>0</formula>
    </cfRule>
  </conditionalFormatting>
  <conditionalFormatting sqref="T58:U58">
    <cfRule type="cellIs" dxfId="135" priority="3" stopIfTrue="1" operator="equal">
      <formula>0</formula>
    </cfRule>
  </conditionalFormatting>
  <conditionalFormatting sqref="N58:O58">
    <cfRule type="cellIs" dxfId="134" priority="4" stopIfTrue="1" operator="equal">
      <formula>0</formula>
    </cfRule>
  </conditionalFormatting>
  <conditionalFormatting sqref="H58:I58">
    <cfRule type="cellIs" dxfId="133" priority="5" stopIfTrue="1" operator="equal">
      <formula>0</formula>
    </cfRule>
  </conditionalFormatting>
  <conditionalFormatting sqref="B58:C58">
    <cfRule type="cellIs" dxfId="132" priority="6" stopIfTrue="1" operator="equal">
      <formula>0</formula>
    </cfRule>
  </conditionalFormatting>
  <conditionalFormatting sqref="M60:M66 S60:S66 Y60:Y66 G60:G71">
    <cfRule type="expression" dxfId="131" priority="7" stopIfTrue="1">
      <formula>ISERROR(G60:G70)</formula>
    </cfRule>
  </conditionalFormatting>
  <conditionalFormatting sqref="L67:L71 R67:R71 X67:X71">
    <cfRule type="expression" dxfId="130" priority="8" stopIfTrue="1">
      <formula>ISERROR(L67:M115)</formula>
    </cfRule>
  </conditionalFormatting>
  <conditionalFormatting sqref="M67:M71 S67:S71 Y67:Y71">
    <cfRule type="expression" dxfId="129" priority="9" stopIfTrue="1">
      <formula>ISERROR(M67:M115)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7918-5D44-4AE2-8E9E-15F80E6D20C5}">
  <dimension ref="A1:Y71"/>
  <sheetViews>
    <sheetView showGridLines="0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36"/>
      <c r="L4" s="36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36"/>
      <c r="L5" s="36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36"/>
      <c r="L6" s="36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36"/>
      <c r="K7" s="36"/>
      <c r="L7" s="3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36"/>
      <c r="L8" s="36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36"/>
      <c r="K9" s="36"/>
      <c r="L9" s="36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34</v>
      </c>
      <c r="E10" s="106"/>
      <c r="F10" s="106"/>
      <c r="G10" s="106"/>
      <c r="H10" s="106"/>
      <c r="I10" s="106"/>
      <c r="J10" s="106"/>
      <c r="K10" s="36"/>
      <c r="L10" s="36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36"/>
      <c r="K11" s="36"/>
      <c r="L11" s="36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36</v>
      </c>
      <c r="E12" s="106"/>
      <c r="F12" s="106"/>
      <c r="G12" s="106"/>
      <c r="H12" s="106"/>
      <c r="I12" s="106"/>
      <c r="J12" s="106"/>
      <c r="K12" s="36"/>
      <c r="L12" s="36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36"/>
      <c r="K13" s="36"/>
      <c r="L13" s="36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36"/>
      <c r="L14" s="36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36"/>
      <c r="J15" s="36"/>
      <c r="K15" s="36"/>
      <c r="L15" s="36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R１号練積ブロック（基礎コンクリート）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22</v>
      </c>
      <c r="E18" s="90"/>
      <c r="F18" s="90"/>
      <c r="G18" s="90"/>
      <c r="H18" s="70" t="s">
        <v>8</v>
      </c>
      <c r="I18" s="69"/>
      <c r="J18" s="89" t="s">
        <v>37</v>
      </c>
      <c r="K18" s="90"/>
      <c r="L18" s="90"/>
      <c r="M18" s="90"/>
      <c r="N18" s="70" t="s">
        <v>8</v>
      </c>
      <c r="O18" s="69"/>
      <c r="P18" s="91" t="s">
        <v>38</v>
      </c>
      <c r="Q18" s="91"/>
      <c r="R18" s="91"/>
      <c r="S18" s="92"/>
      <c r="T18" s="70" t="s">
        <v>8</v>
      </c>
      <c r="U18" s="69"/>
      <c r="V18" s="91" t="s">
        <v>39</v>
      </c>
      <c r="W18" s="91"/>
      <c r="X18" s="91"/>
      <c r="Y18" s="93"/>
    </row>
    <row r="19" spans="2:25" ht="18" customHeight="1">
      <c r="B19" s="79" t="s">
        <v>6</v>
      </c>
      <c r="C19" s="74"/>
      <c r="D19" s="35" t="s">
        <v>9</v>
      </c>
      <c r="E19" s="34" t="s">
        <v>10</v>
      </c>
      <c r="F19" s="80"/>
      <c r="G19" s="81"/>
      <c r="H19" s="73" t="s">
        <v>6</v>
      </c>
      <c r="I19" s="74"/>
      <c r="J19" s="35" t="s">
        <v>9</v>
      </c>
      <c r="K19" s="34" t="s">
        <v>10</v>
      </c>
      <c r="L19" s="80"/>
      <c r="M19" s="81"/>
      <c r="N19" s="73" t="s">
        <v>6</v>
      </c>
      <c r="O19" s="74"/>
      <c r="P19" s="35" t="s">
        <v>9</v>
      </c>
      <c r="Q19" s="34" t="s">
        <v>10</v>
      </c>
      <c r="R19" s="71"/>
      <c r="S19" s="72"/>
      <c r="T19" s="73" t="s">
        <v>6</v>
      </c>
      <c r="U19" s="74"/>
      <c r="V19" s="35" t="s">
        <v>9</v>
      </c>
      <c r="W19" s="34" t="s">
        <v>10</v>
      </c>
      <c r="X19" s="71"/>
      <c r="Y19" s="75"/>
    </row>
    <row r="20" spans="2:25" ht="18" customHeight="1">
      <c r="B20" s="76" t="s">
        <v>31</v>
      </c>
      <c r="C20" s="77"/>
      <c r="D20" s="29"/>
      <c r="E20" s="35">
        <v>-30</v>
      </c>
      <c r="F20" s="82"/>
      <c r="G20" s="83"/>
      <c r="H20" s="78" t="s">
        <v>27</v>
      </c>
      <c r="I20" s="77"/>
      <c r="J20" s="11"/>
      <c r="K20" s="34">
        <v>-30</v>
      </c>
      <c r="L20" s="82"/>
      <c r="M20" s="83"/>
      <c r="N20" s="78" t="s">
        <v>27</v>
      </c>
      <c r="O20" s="77"/>
      <c r="P20" s="11"/>
      <c r="Q20" s="35">
        <v>-30</v>
      </c>
      <c r="R20" s="71"/>
      <c r="S20" s="72"/>
      <c r="T20" s="78" t="s">
        <v>27</v>
      </c>
      <c r="U20" s="77"/>
      <c r="V20" s="11"/>
      <c r="W20" s="35">
        <v>-30</v>
      </c>
      <c r="X20" s="71"/>
      <c r="Y20" s="75"/>
    </row>
    <row r="21" spans="2:25" ht="18" customHeight="1">
      <c r="B21" s="68" t="s">
        <v>11</v>
      </c>
      <c r="C21" s="69"/>
      <c r="D21" s="35" t="s">
        <v>12</v>
      </c>
      <c r="E21" s="34" t="s">
        <v>13</v>
      </c>
      <c r="F21" s="34" t="s">
        <v>14</v>
      </c>
      <c r="G21" s="14" t="s">
        <v>31</v>
      </c>
      <c r="H21" s="70" t="s">
        <v>11</v>
      </c>
      <c r="I21" s="69"/>
      <c r="J21" s="35" t="s">
        <v>12</v>
      </c>
      <c r="K21" s="34" t="s">
        <v>13</v>
      </c>
      <c r="L21" s="34" t="s">
        <v>14</v>
      </c>
      <c r="M21" s="15" t="s">
        <v>31</v>
      </c>
      <c r="N21" s="70" t="s">
        <v>11</v>
      </c>
      <c r="O21" s="69"/>
      <c r="P21" s="35" t="s">
        <v>12</v>
      </c>
      <c r="Q21" s="35" t="s">
        <v>13</v>
      </c>
      <c r="R21" s="34" t="s">
        <v>14</v>
      </c>
      <c r="S21" s="16" t="s">
        <v>31</v>
      </c>
      <c r="T21" s="70" t="s">
        <v>11</v>
      </c>
      <c r="U21" s="69"/>
      <c r="V21" s="35" t="s">
        <v>12</v>
      </c>
      <c r="W21" s="35" t="s">
        <v>13</v>
      </c>
      <c r="X21" s="34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520</v>
      </c>
      <c r="E22" s="23">
        <v>522</v>
      </c>
      <c r="F22" s="62">
        <f>IF(B22="","",(E22-D22))</f>
        <v>2</v>
      </c>
      <c r="G22" s="63"/>
      <c r="H22" s="30" t="str">
        <f>IF(B22="","",$B22)</f>
        <v>(例)NO.1</v>
      </c>
      <c r="I22" s="18">
        <f>IF($C22="","",$C22)</f>
        <v>10</v>
      </c>
      <c r="J22" s="22">
        <v>100</v>
      </c>
      <c r="K22" s="23">
        <v>100</v>
      </c>
      <c r="L22" s="62">
        <f>IF(H22="","",(K22-J22))</f>
        <v>0</v>
      </c>
      <c r="M22" s="63"/>
      <c r="N22" s="30" t="str">
        <f>IF(H22="","",$B22)</f>
        <v>(例)NO.1</v>
      </c>
      <c r="O22" s="18">
        <f>IF($C22="","",$C22)</f>
        <v>10</v>
      </c>
      <c r="P22" s="22">
        <v>300</v>
      </c>
      <c r="Q22" s="26">
        <v>301</v>
      </c>
      <c r="R22" s="62">
        <f>IF(N22="","",(Q22-P22))</f>
        <v>1</v>
      </c>
      <c r="S22" s="63"/>
      <c r="T22" s="30" t="str">
        <f>IF(N22="","",$B22)</f>
        <v>(例)NO.1</v>
      </c>
      <c r="U22" s="18">
        <f>IF($C22="","",$C22)</f>
        <v>10</v>
      </c>
      <c r="V22" s="22">
        <v>100</v>
      </c>
      <c r="W22" s="26">
        <v>100</v>
      </c>
      <c r="X22" s="62">
        <f>IF(T22="","",(W22-V22))</f>
        <v>0</v>
      </c>
      <c r="Y22" s="64"/>
    </row>
    <row r="23" spans="2:25" ht="18" customHeight="1">
      <c r="B23" s="31"/>
      <c r="C23" s="20"/>
      <c r="D23" s="22"/>
      <c r="E23" s="23"/>
      <c r="F23" s="62" t="str">
        <f t="shared" ref="F23:F24" si="0">IF(B23="","",(E23-D23)*1000)</f>
        <v/>
      </c>
      <c r="G23" s="63"/>
      <c r="H23" s="30" t="str">
        <f t="shared" ref="H23:H33" si="1">IF(B23="","",$B23)</f>
        <v/>
      </c>
      <c r="I23" s="18" t="str">
        <f t="shared" ref="I23:I33" si="2">IF($C23="","",$C23)</f>
        <v/>
      </c>
      <c r="J23" s="22"/>
      <c r="K23" s="23"/>
      <c r="L23" s="62" t="str">
        <f t="shared" ref="L23:L33" si="3">IF(H23="","",(K23-J23))</f>
        <v/>
      </c>
      <c r="M23" s="63"/>
      <c r="N23" s="30" t="str">
        <f t="shared" ref="N23:N33" si="4">IF(H23="","",$B23)</f>
        <v/>
      </c>
      <c r="O23" s="18" t="str">
        <f t="shared" ref="O23:O33" si="5">IF($C23="","",$C23)</f>
        <v/>
      </c>
      <c r="P23" s="22"/>
      <c r="Q23" s="26"/>
      <c r="R23" s="62" t="str">
        <f>IF(N23="","",(Q23-P23))</f>
        <v/>
      </c>
      <c r="S23" s="63"/>
      <c r="T23" s="30" t="str">
        <f t="shared" ref="T23:T33" si="6">IF(N23="","",$B23)</f>
        <v/>
      </c>
      <c r="U23" s="18" t="str">
        <f t="shared" ref="U23:U33" si="7">IF($C23="","",$C23)</f>
        <v/>
      </c>
      <c r="V23" s="22"/>
      <c r="W23" s="26"/>
      <c r="X23" s="62" t="str">
        <f>IF(T23="","",(W23-V23))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 t="str">
        <f t="shared" si="1"/>
        <v/>
      </c>
      <c r="I24" s="18" t="str">
        <f t="shared" si="2"/>
        <v/>
      </c>
      <c r="J24" s="22"/>
      <c r="K24" s="23"/>
      <c r="L24" s="62" t="str">
        <f t="shared" si="3"/>
        <v/>
      </c>
      <c r="M24" s="63"/>
      <c r="N24" s="30" t="str">
        <f t="shared" si="4"/>
        <v/>
      </c>
      <c r="O24" s="18" t="str">
        <f t="shared" si="5"/>
        <v/>
      </c>
      <c r="P24" s="22"/>
      <c r="Q24" s="26"/>
      <c r="R24" s="62" t="str">
        <f t="shared" ref="R24:R33" si="8">IF(N24="","",(Q24-P24))</f>
        <v/>
      </c>
      <c r="S24" s="63"/>
      <c r="T24" s="30" t="str">
        <f t="shared" si="6"/>
        <v/>
      </c>
      <c r="U24" s="18" t="str">
        <f t="shared" si="7"/>
        <v/>
      </c>
      <c r="V24" s="22"/>
      <c r="W24" s="26"/>
      <c r="X24" s="62" t="str">
        <f t="shared" ref="X24:X33" si="9">IF(T24="","",(W24-V24))</f>
        <v/>
      </c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 t="str">
        <f t="shared" si="1"/>
        <v/>
      </c>
      <c r="I25" s="18" t="str">
        <f t="shared" si="2"/>
        <v/>
      </c>
      <c r="J25" s="22"/>
      <c r="K25" s="23"/>
      <c r="L25" s="62" t="str">
        <f t="shared" si="3"/>
        <v/>
      </c>
      <c r="M25" s="63"/>
      <c r="N25" s="30" t="str">
        <f t="shared" si="4"/>
        <v/>
      </c>
      <c r="O25" s="18" t="str">
        <f t="shared" si="5"/>
        <v/>
      </c>
      <c r="P25" s="22"/>
      <c r="Q25" s="26"/>
      <c r="R25" s="62" t="str">
        <f t="shared" si="8"/>
        <v/>
      </c>
      <c r="S25" s="63"/>
      <c r="T25" s="30" t="str">
        <f t="shared" si="6"/>
        <v/>
      </c>
      <c r="U25" s="18" t="str">
        <f t="shared" si="7"/>
        <v/>
      </c>
      <c r="V25" s="22"/>
      <c r="W25" s="26"/>
      <c r="X25" s="62" t="str">
        <f t="shared" si="9"/>
        <v/>
      </c>
      <c r="Y25" s="64"/>
    </row>
    <row r="26" spans="2:25" ht="18" customHeight="1">
      <c r="B26" s="31"/>
      <c r="C26" s="20"/>
      <c r="D26" s="22"/>
      <c r="E26" s="23"/>
      <c r="F26" s="62" t="str">
        <f t="shared" ref="F26:F33" si="10">IF(B26="","",(E26-D26)*1000)</f>
        <v/>
      </c>
      <c r="G26" s="63"/>
      <c r="H26" s="30" t="str">
        <f t="shared" si="1"/>
        <v/>
      </c>
      <c r="I26" s="18" t="str">
        <f t="shared" si="2"/>
        <v/>
      </c>
      <c r="J26" s="22"/>
      <c r="K26" s="23"/>
      <c r="L26" s="62" t="str">
        <f t="shared" si="3"/>
        <v/>
      </c>
      <c r="M26" s="63"/>
      <c r="N26" s="30" t="str">
        <f t="shared" si="4"/>
        <v/>
      </c>
      <c r="O26" s="18" t="str">
        <f t="shared" si="5"/>
        <v/>
      </c>
      <c r="P26" s="22"/>
      <c r="Q26" s="26"/>
      <c r="R26" s="62" t="str">
        <f t="shared" si="8"/>
        <v/>
      </c>
      <c r="S26" s="63"/>
      <c r="T26" s="30" t="str">
        <f t="shared" si="6"/>
        <v/>
      </c>
      <c r="U26" s="18" t="str">
        <f t="shared" si="7"/>
        <v/>
      </c>
      <c r="V26" s="22"/>
      <c r="W26" s="26"/>
      <c r="X26" s="62" t="str">
        <f t="shared" si="9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10"/>
        <v/>
      </c>
      <c r="G27" s="63"/>
      <c r="H27" s="30" t="str">
        <f t="shared" si="1"/>
        <v/>
      </c>
      <c r="I27" s="18" t="str">
        <f t="shared" si="2"/>
        <v/>
      </c>
      <c r="J27" s="22"/>
      <c r="K27" s="23"/>
      <c r="L27" s="62" t="str">
        <f t="shared" si="3"/>
        <v/>
      </c>
      <c r="M27" s="63"/>
      <c r="N27" s="30" t="str">
        <f t="shared" si="4"/>
        <v/>
      </c>
      <c r="O27" s="18" t="str">
        <f t="shared" si="5"/>
        <v/>
      </c>
      <c r="P27" s="22"/>
      <c r="Q27" s="26"/>
      <c r="R27" s="62" t="str">
        <f t="shared" si="8"/>
        <v/>
      </c>
      <c r="S27" s="63"/>
      <c r="T27" s="30" t="str">
        <f t="shared" si="6"/>
        <v/>
      </c>
      <c r="U27" s="18" t="str">
        <f t="shared" si="7"/>
        <v/>
      </c>
      <c r="V27" s="22"/>
      <c r="W27" s="26"/>
      <c r="X27" s="62" t="str">
        <f t="shared" si="9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10"/>
        <v/>
      </c>
      <c r="G28" s="63"/>
      <c r="H28" s="30" t="str">
        <f t="shared" si="1"/>
        <v/>
      </c>
      <c r="I28" s="18" t="str">
        <f t="shared" si="2"/>
        <v/>
      </c>
      <c r="J28" s="22"/>
      <c r="K28" s="23"/>
      <c r="L28" s="62" t="str">
        <f t="shared" si="3"/>
        <v/>
      </c>
      <c r="M28" s="63"/>
      <c r="N28" s="30" t="str">
        <f t="shared" si="4"/>
        <v/>
      </c>
      <c r="O28" s="18" t="str">
        <f t="shared" si="5"/>
        <v/>
      </c>
      <c r="P28" s="22"/>
      <c r="Q28" s="26"/>
      <c r="R28" s="62" t="str">
        <f t="shared" si="8"/>
        <v/>
      </c>
      <c r="S28" s="63"/>
      <c r="T28" s="30" t="str">
        <f t="shared" si="6"/>
        <v/>
      </c>
      <c r="U28" s="18" t="str">
        <f t="shared" si="7"/>
        <v/>
      </c>
      <c r="V28" s="22"/>
      <c r="W28" s="26"/>
      <c r="X28" s="62" t="str">
        <f t="shared" si="9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10"/>
        <v/>
      </c>
      <c r="G29" s="63"/>
      <c r="H29" s="30" t="str">
        <f t="shared" si="1"/>
        <v/>
      </c>
      <c r="I29" s="18" t="str">
        <f t="shared" si="2"/>
        <v/>
      </c>
      <c r="J29" s="22"/>
      <c r="K29" s="23"/>
      <c r="L29" s="62" t="str">
        <f t="shared" si="3"/>
        <v/>
      </c>
      <c r="M29" s="63"/>
      <c r="N29" s="30" t="str">
        <f t="shared" si="4"/>
        <v/>
      </c>
      <c r="O29" s="18" t="str">
        <f t="shared" si="5"/>
        <v/>
      </c>
      <c r="P29" s="22"/>
      <c r="Q29" s="26"/>
      <c r="R29" s="62" t="str">
        <f t="shared" si="8"/>
        <v/>
      </c>
      <c r="S29" s="63"/>
      <c r="T29" s="30" t="str">
        <f t="shared" si="6"/>
        <v/>
      </c>
      <c r="U29" s="18" t="str">
        <f t="shared" si="7"/>
        <v/>
      </c>
      <c r="V29" s="22"/>
      <c r="W29" s="26"/>
      <c r="X29" s="62" t="str">
        <f t="shared" si="9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10"/>
        <v/>
      </c>
      <c r="G30" s="63"/>
      <c r="H30" s="30" t="str">
        <f t="shared" si="1"/>
        <v/>
      </c>
      <c r="I30" s="18" t="str">
        <f t="shared" si="2"/>
        <v/>
      </c>
      <c r="J30" s="22"/>
      <c r="K30" s="23"/>
      <c r="L30" s="62" t="str">
        <f t="shared" si="3"/>
        <v/>
      </c>
      <c r="M30" s="63"/>
      <c r="N30" s="30" t="str">
        <f t="shared" si="4"/>
        <v/>
      </c>
      <c r="O30" s="18" t="str">
        <f t="shared" si="5"/>
        <v/>
      </c>
      <c r="P30" s="22"/>
      <c r="Q30" s="26"/>
      <c r="R30" s="62" t="str">
        <f t="shared" si="8"/>
        <v/>
      </c>
      <c r="S30" s="63"/>
      <c r="T30" s="30" t="str">
        <f t="shared" si="6"/>
        <v/>
      </c>
      <c r="U30" s="18" t="str">
        <f t="shared" si="7"/>
        <v/>
      </c>
      <c r="V30" s="22"/>
      <c r="W30" s="26"/>
      <c r="X30" s="62" t="str">
        <f t="shared" si="9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10"/>
        <v/>
      </c>
      <c r="G31" s="63"/>
      <c r="H31" s="30" t="str">
        <f t="shared" si="1"/>
        <v/>
      </c>
      <c r="I31" s="18" t="str">
        <f t="shared" si="2"/>
        <v/>
      </c>
      <c r="J31" s="22"/>
      <c r="K31" s="23"/>
      <c r="L31" s="62" t="str">
        <f t="shared" si="3"/>
        <v/>
      </c>
      <c r="M31" s="63"/>
      <c r="N31" s="30" t="str">
        <f t="shared" si="4"/>
        <v/>
      </c>
      <c r="O31" s="18" t="str">
        <f t="shared" si="5"/>
        <v/>
      </c>
      <c r="P31" s="22"/>
      <c r="Q31" s="26"/>
      <c r="R31" s="62" t="str">
        <f t="shared" si="8"/>
        <v/>
      </c>
      <c r="S31" s="63"/>
      <c r="T31" s="30" t="str">
        <f t="shared" si="6"/>
        <v/>
      </c>
      <c r="U31" s="18" t="str">
        <f t="shared" si="7"/>
        <v/>
      </c>
      <c r="V31" s="22"/>
      <c r="W31" s="26"/>
      <c r="X31" s="62" t="str">
        <f t="shared" si="9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10"/>
        <v/>
      </c>
      <c r="G32" s="63"/>
      <c r="H32" s="30" t="str">
        <f t="shared" si="1"/>
        <v/>
      </c>
      <c r="I32" s="18" t="str">
        <f t="shared" si="2"/>
        <v/>
      </c>
      <c r="J32" s="22"/>
      <c r="K32" s="23"/>
      <c r="L32" s="62" t="str">
        <f t="shared" si="3"/>
        <v/>
      </c>
      <c r="M32" s="63"/>
      <c r="N32" s="30" t="str">
        <f t="shared" si="4"/>
        <v/>
      </c>
      <c r="O32" s="18" t="str">
        <f t="shared" si="5"/>
        <v/>
      </c>
      <c r="P32" s="22"/>
      <c r="Q32" s="26"/>
      <c r="R32" s="62" t="str">
        <f t="shared" si="8"/>
        <v/>
      </c>
      <c r="S32" s="63"/>
      <c r="T32" s="30" t="str">
        <f t="shared" si="6"/>
        <v/>
      </c>
      <c r="U32" s="18" t="str">
        <f t="shared" si="7"/>
        <v/>
      </c>
      <c r="V32" s="22"/>
      <c r="W32" s="26"/>
      <c r="X32" s="62" t="str">
        <f t="shared" si="9"/>
        <v/>
      </c>
      <c r="Y32" s="64"/>
    </row>
    <row r="33" spans="1:25" ht="18" customHeight="1" thickBot="1">
      <c r="B33" s="32"/>
      <c r="C33" s="21"/>
      <c r="D33" s="24"/>
      <c r="E33" s="25"/>
      <c r="F33" s="65" t="str">
        <f t="shared" si="10"/>
        <v/>
      </c>
      <c r="G33" s="66"/>
      <c r="H33" s="33" t="str">
        <f t="shared" si="1"/>
        <v/>
      </c>
      <c r="I33" s="19" t="str">
        <f t="shared" si="2"/>
        <v/>
      </c>
      <c r="J33" s="24"/>
      <c r="K33" s="25"/>
      <c r="L33" s="65" t="str">
        <f t="shared" si="3"/>
        <v/>
      </c>
      <c r="M33" s="66"/>
      <c r="N33" s="33" t="str">
        <f t="shared" si="4"/>
        <v/>
      </c>
      <c r="O33" s="19" t="str">
        <f t="shared" si="5"/>
        <v/>
      </c>
      <c r="P33" s="24"/>
      <c r="Q33" s="27"/>
      <c r="R33" s="65" t="str">
        <f t="shared" si="8"/>
        <v/>
      </c>
      <c r="S33" s="66"/>
      <c r="T33" s="33" t="str">
        <f t="shared" si="6"/>
        <v/>
      </c>
      <c r="U33" s="19" t="str">
        <f t="shared" si="7"/>
        <v/>
      </c>
      <c r="V33" s="24"/>
      <c r="W33" s="27"/>
      <c r="X33" s="65" t="str">
        <f t="shared" si="9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39"/>
      <c r="L42" s="39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7"/>
      <c r="E43" s="7"/>
      <c r="F43" s="7"/>
      <c r="G43" s="7"/>
      <c r="H43" s="8"/>
      <c r="I43" s="8"/>
      <c r="J43" s="9"/>
      <c r="K43" s="39"/>
      <c r="L43" s="39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39"/>
      <c r="L44" s="39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7"/>
      <c r="E45" s="7"/>
      <c r="F45" s="7"/>
      <c r="G45" s="7"/>
      <c r="H45" s="10"/>
      <c r="I45" s="10"/>
      <c r="J45" s="39"/>
      <c r="K45" s="39"/>
      <c r="L45" s="39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39"/>
      <c r="L46" s="39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7"/>
      <c r="E47" s="7"/>
      <c r="F47" s="7"/>
      <c r="G47" s="7"/>
      <c r="H47" s="10"/>
      <c r="I47" s="10"/>
      <c r="J47" s="39"/>
      <c r="K47" s="39"/>
      <c r="L47" s="39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石・ブロック積工</v>
      </c>
      <c r="E48" s="95"/>
      <c r="F48" s="95"/>
      <c r="G48" s="95"/>
      <c r="H48" s="95"/>
      <c r="I48" s="95"/>
      <c r="J48" s="95"/>
      <c r="K48" s="39"/>
      <c r="L48" s="39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7"/>
      <c r="E49" s="7"/>
      <c r="F49" s="7"/>
      <c r="G49" s="7"/>
      <c r="H49" s="10"/>
      <c r="I49" s="10"/>
      <c r="J49" s="39"/>
      <c r="K49" s="39"/>
      <c r="L49" s="39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R１号練積ブロック（基礎コンクリート）</v>
      </c>
      <c r="E50" s="95"/>
      <c r="F50" s="95"/>
      <c r="G50" s="95"/>
      <c r="H50" s="95"/>
      <c r="I50" s="95"/>
      <c r="J50" s="95"/>
      <c r="K50" s="39"/>
      <c r="L50" s="39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7"/>
      <c r="E51" s="7"/>
      <c r="F51" s="7"/>
      <c r="G51" s="7"/>
      <c r="H51" s="10"/>
      <c r="I51" s="4"/>
      <c r="J51" s="39"/>
      <c r="K51" s="39"/>
      <c r="L51" s="39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105" t="s">
        <v>16</v>
      </c>
      <c r="G52" s="105"/>
      <c r="H52" s="95" t="str">
        <f>H14</f>
        <v>NO.3</v>
      </c>
      <c r="I52" s="95"/>
      <c r="J52" s="95"/>
      <c r="K52" s="39"/>
      <c r="L52" s="39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39"/>
      <c r="J53" s="39"/>
      <c r="K53" s="39"/>
      <c r="L53" s="39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R１号練積ブロック（基礎コンクリート）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89" t="s">
        <v>40</v>
      </c>
      <c r="E56" s="90"/>
      <c r="F56" s="90"/>
      <c r="G56" s="90"/>
      <c r="H56" s="70" t="s">
        <v>8</v>
      </c>
      <c r="I56" s="69"/>
      <c r="J56" s="89" t="s">
        <v>42</v>
      </c>
      <c r="K56" s="90"/>
      <c r="L56" s="90"/>
      <c r="M56" s="90"/>
      <c r="N56" s="70" t="s">
        <v>8</v>
      </c>
      <c r="O56" s="69"/>
      <c r="P56" s="91"/>
      <c r="Q56" s="91"/>
      <c r="R56" s="91"/>
      <c r="S56" s="92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38" t="s">
        <v>9</v>
      </c>
      <c r="E57" s="37" t="s">
        <v>10</v>
      </c>
      <c r="F57" s="80"/>
      <c r="G57" s="81"/>
      <c r="H57" s="73" t="s">
        <v>6</v>
      </c>
      <c r="I57" s="74"/>
      <c r="J57" s="38" t="s">
        <v>9</v>
      </c>
      <c r="K57" s="37" t="s">
        <v>10</v>
      </c>
      <c r="L57" s="80"/>
      <c r="M57" s="81"/>
      <c r="N57" s="73" t="s">
        <v>6</v>
      </c>
      <c r="O57" s="74"/>
      <c r="P57" s="38" t="s">
        <v>9</v>
      </c>
      <c r="Q57" s="37" t="s">
        <v>10</v>
      </c>
      <c r="R57" s="71"/>
      <c r="S57" s="72"/>
      <c r="T57" s="73" t="s">
        <v>6</v>
      </c>
      <c r="U57" s="74"/>
      <c r="V57" s="38" t="s">
        <v>9</v>
      </c>
      <c r="W57" s="37" t="s">
        <v>10</v>
      </c>
      <c r="X57" s="71"/>
      <c r="Y57" s="75"/>
    </row>
    <row r="58" spans="2:25" ht="18" customHeight="1">
      <c r="B58" s="76" t="s">
        <v>30</v>
      </c>
      <c r="C58" s="77"/>
      <c r="D58" s="29" t="s">
        <v>41</v>
      </c>
      <c r="E58" s="38">
        <v>-30</v>
      </c>
      <c r="F58" s="82"/>
      <c r="G58" s="83"/>
      <c r="H58" s="78" t="s">
        <v>43</v>
      </c>
      <c r="I58" s="77"/>
      <c r="J58" s="11"/>
      <c r="K58" s="37">
        <v>-30</v>
      </c>
      <c r="L58" s="82"/>
      <c r="M58" s="83"/>
      <c r="N58" s="78" t="s">
        <v>27</v>
      </c>
      <c r="O58" s="77"/>
      <c r="P58" s="11"/>
      <c r="Q58" s="38"/>
      <c r="R58" s="71"/>
      <c r="S58" s="72"/>
      <c r="T58" s="78" t="s">
        <v>27</v>
      </c>
      <c r="U58" s="77"/>
      <c r="V58" s="11"/>
      <c r="W58" s="38"/>
      <c r="X58" s="71"/>
      <c r="Y58" s="75"/>
    </row>
    <row r="59" spans="2:25" ht="18" customHeight="1">
      <c r="B59" s="68" t="s">
        <v>11</v>
      </c>
      <c r="C59" s="69"/>
      <c r="D59" s="38" t="s">
        <v>12</v>
      </c>
      <c r="E59" s="37" t="s">
        <v>13</v>
      </c>
      <c r="F59" s="37" t="s">
        <v>14</v>
      </c>
      <c r="G59" s="14" t="s">
        <v>31</v>
      </c>
      <c r="H59" s="70" t="s">
        <v>11</v>
      </c>
      <c r="I59" s="69"/>
      <c r="J59" s="38" t="s">
        <v>12</v>
      </c>
      <c r="K59" s="37" t="s">
        <v>13</v>
      </c>
      <c r="L59" s="37" t="s">
        <v>14</v>
      </c>
      <c r="M59" s="15" t="s">
        <v>31</v>
      </c>
      <c r="N59" s="70" t="s">
        <v>11</v>
      </c>
      <c r="O59" s="69"/>
      <c r="P59" s="38" t="s">
        <v>12</v>
      </c>
      <c r="Q59" s="38" t="s">
        <v>13</v>
      </c>
      <c r="R59" s="37" t="s">
        <v>14</v>
      </c>
      <c r="S59" s="16" t="s">
        <v>31</v>
      </c>
      <c r="T59" s="70" t="s">
        <v>11</v>
      </c>
      <c r="U59" s="69"/>
      <c r="V59" s="38" t="s">
        <v>12</v>
      </c>
      <c r="W59" s="38" t="s">
        <v>13</v>
      </c>
      <c r="X59" s="37" t="s">
        <v>14</v>
      </c>
      <c r="Y59" s="17" t="s">
        <v>31</v>
      </c>
    </row>
    <row r="60" spans="2:25" ht="18" customHeight="1">
      <c r="B60" s="31" t="s">
        <v>33</v>
      </c>
      <c r="C60" s="20">
        <v>10</v>
      </c>
      <c r="D60" s="22">
        <v>107.075</v>
      </c>
      <c r="E60" s="23">
        <v>107.08499999999999</v>
      </c>
      <c r="F60" s="62">
        <f>IF(B60="","",(E60-D60))</f>
        <v>9.9999999999909051E-3</v>
      </c>
      <c r="G60" s="63"/>
      <c r="H60" s="30"/>
      <c r="I60" s="18"/>
      <c r="J60" s="22">
        <v>35.049999999999997</v>
      </c>
      <c r="K60" s="23">
        <v>35.06</v>
      </c>
      <c r="L60" s="62">
        <f>IF(J60="","",(K60-J60)*1000)</f>
        <v>10.000000000005116</v>
      </c>
      <c r="M60" s="63"/>
      <c r="N60" s="30"/>
      <c r="O60" s="18"/>
      <c r="P60" s="11"/>
      <c r="Q60" s="43"/>
      <c r="R60" s="62"/>
      <c r="S60" s="63"/>
      <c r="T60" s="30"/>
      <c r="U60" s="18"/>
      <c r="V60" s="11"/>
      <c r="W60" s="43"/>
      <c r="X60" s="62"/>
      <c r="Y60" s="64"/>
    </row>
    <row r="61" spans="2:25" ht="18" customHeight="1">
      <c r="B61" s="31"/>
      <c r="C61" s="20"/>
      <c r="D61" s="22"/>
      <c r="E61" s="23"/>
      <c r="F61" s="62" t="str">
        <f t="shared" ref="F61:F62" si="11">IF(B61="","",(E61-D61)*1000)</f>
        <v/>
      </c>
      <c r="G61" s="63"/>
      <c r="H61" s="30" t="str">
        <f t="shared" ref="H61:H71" si="12">IF(B61="","",$B61)</f>
        <v/>
      </c>
      <c r="I61" s="18" t="str">
        <f t="shared" ref="I61:I71" si="13">IF($C61="","",$C61)</f>
        <v/>
      </c>
      <c r="J61" s="22"/>
      <c r="K61" s="23"/>
      <c r="L61" s="62" t="str">
        <f t="shared" ref="L61:L71" si="14">IF(J61="","",(K61-J61)*1000)</f>
        <v/>
      </c>
      <c r="M61" s="63"/>
      <c r="N61" s="30"/>
      <c r="O61" s="18"/>
      <c r="P61" s="11"/>
      <c r="Q61" s="43"/>
      <c r="R61" s="62"/>
      <c r="S61" s="63"/>
      <c r="T61" s="30"/>
      <c r="U61" s="18"/>
      <c r="V61" s="11"/>
      <c r="W61" s="43"/>
      <c r="X61" s="62"/>
      <c r="Y61" s="64"/>
    </row>
    <row r="62" spans="2:25" ht="18" customHeight="1">
      <c r="B62" s="31"/>
      <c r="C62" s="20"/>
      <c r="D62" s="22"/>
      <c r="E62" s="23"/>
      <c r="F62" s="62" t="str">
        <f t="shared" si="11"/>
        <v/>
      </c>
      <c r="G62" s="63"/>
      <c r="H62" s="30" t="str">
        <f t="shared" si="12"/>
        <v/>
      </c>
      <c r="I62" s="18" t="str">
        <f t="shared" si="13"/>
        <v/>
      </c>
      <c r="J62" s="22"/>
      <c r="K62" s="23"/>
      <c r="L62" s="62" t="str">
        <f t="shared" si="14"/>
        <v/>
      </c>
      <c r="M62" s="63"/>
      <c r="N62" s="30"/>
      <c r="O62" s="18"/>
      <c r="P62" s="11"/>
      <c r="Q62" s="43"/>
      <c r="R62" s="62"/>
      <c r="S62" s="63"/>
      <c r="T62" s="30"/>
      <c r="U62" s="18"/>
      <c r="V62" s="11"/>
      <c r="W62" s="43"/>
      <c r="X62" s="62"/>
      <c r="Y62" s="64"/>
    </row>
    <row r="63" spans="2:25" ht="18" customHeight="1">
      <c r="B63" s="31"/>
      <c r="C63" s="20"/>
      <c r="D63" s="22"/>
      <c r="E63" s="23"/>
      <c r="F63" s="62" t="str">
        <f>IF(B63="","",(E63-D63)*1000)</f>
        <v/>
      </c>
      <c r="G63" s="63"/>
      <c r="H63" s="30" t="str">
        <f t="shared" si="12"/>
        <v/>
      </c>
      <c r="I63" s="18" t="str">
        <f t="shared" si="13"/>
        <v/>
      </c>
      <c r="J63" s="22"/>
      <c r="K63" s="23"/>
      <c r="L63" s="62" t="str">
        <f t="shared" si="14"/>
        <v/>
      </c>
      <c r="M63" s="63"/>
      <c r="N63" s="30"/>
      <c r="O63" s="18"/>
      <c r="P63" s="11"/>
      <c r="Q63" s="43"/>
      <c r="R63" s="62"/>
      <c r="S63" s="63"/>
      <c r="T63" s="30"/>
      <c r="U63" s="18"/>
      <c r="V63" s="11"/>
      <c r="W63" s="43"/>
      <c r="X63" s="62"/>
      <c r="Y63" s="64"/>
    </row>
    <row r="64" spans="2:25" ht="18" customHeight="1">
      <c r="B64" s="31"/>
      <c r="C64" s="20"/>
      <c r="D64" s="22"/>
      <c r="E64" s="23"/>
      <c r="F64" s="62" t="str">
        <f t="shared" ref="F64:F71" si="15">IF(B64="","",(E64-D64)*1000)</f>
        <v/>
      </c>
      <c r="G64" s="63"/>
      <c r="H64" s="30" t="str">
        <f t="shared" si="12"/>
        <v/>
      </c>
      <c r="I64" s="18" t="str">
        <f t="shared" si="13"/>
        <v/>
      </c>
      <c r="J64" s="22"/>
      <c r="K64" s="23"/>
      <c r="L64" s="62" t="str">
        <f t="shared" si="14"/>
        <v/>
      </c>
      <c r="M64" s="63"/>
      <c r="N64" s="30"/>
      <c r="O64" s="18"/>
      <c r="P64" s="11"/>
      <c r="Q64" s="43"/>
      <c r="R64" s="62"/>
      <c r="S64" s="63"/>
      <c r="T64" s="30"/>
      <c r="U64" s="18"/>
      <c r="V64" s="11"/>
      <c r="W64" s="43"/>
      <c r="X64" s="62"/>
      <c r="Y64" s="64"/>
    </row>
    <row r="65" spans="2:25" ht="18" customHeight="1">
      <c r="B65" s="31"/>
      <c r="C65" s="20"/>
      <c r="D65" s="22"/>
      <c r="E65" s="23"/>
      <c r="F65" s="62" t="str">
        <f t="shared" si="15"/>
        <v/>
      </c>
      <c r="G65" s="63"/>
      <c r="H65" s="30" t="str">
        <f t="shared" si="12"/>
        <v/>
      </c>
      <c r="I65" s="18" t="str">
        <f t="shared" si="13"/>
        <v/>
      </c>
      <c r="J65" s="22"/>
      <c r="K65" s="23"/>
      <c r="L65" s="62" t="str">
        <f t="shared" si="14"/>
        <v/>
      </c>
      <c r="M65" s="63"/>
      <c r="N65" s="30"/>
      <c r="O65" s="18"/>
      <c r="P65" s="11"/>
      <c r="Q65" s="43"/>
      <c r="R65" s="62"/>
      <c r="S65" s="63"/>
      <c r="T65" s="30"/>
      <c r="U65" s="18"/>
      <c r="V65" s="11"/>
      <c r="W65" s="43"/>
      <c r="X65" s="62"/>
      <c r="Y65" s="64"/>
    </row>
    <row r="66" spans="2:25" ht="18" customHeight="1">
      <c r="B66" s="31"/>
      <c r="C66" s="20"/>
      <c r="D66" s="22"/>
      <c r="E66" s="23"/>
      <c r="F66" s="62" t="str">
        <f t="shared" si="15"/>
        <v/>
      </c>
      <c r="G66" s="63"/>
      <c r="H66" s="30" t="str">
        <f t="shared" si="12"/>
        <v/>
      </c>
      <c r="I66" s="18" t="str">
        <f t="shared" si="13"/>
        <v/>
      </c>
      <c r="J66" s="22"/>
      <c r="K66" s="23"/>
      <c r="L66" s="62" t="str">
        <f t="shared" si="14"/>
        <v/>
      </c>
      <c r="M66" s="63"/>
      <c r="N66" s="30"/>
      <c r="O66" s="18"/>
      <c r="P66" s="11"/>
      <c r="Q66" s="43"/>
      <c r="R66" s="62"/>
      <c r="S66" s="63"/>
      <c r="T66" s="30"/>
      <c r="U66" s="18"/>
      <c r="V66" s="11"/>
      <c r="W66" s="43"/>
      <c r="X66" s="62"/>
      <c r="Y66" s="64"/>
    </row>
    <row r="67" spans="2:25" ht="18" customHeight="1">
      <c r="B67" s="31"/>
      <c r="C67" s="20"/>
      <c r="D67" s="22"/>
      <c r="E67" s="23"/>
      <c r="F67" s="62" t="str">
        <f t="shared" si="15"/>
        <v/>
      </c>
      <c r="G67" s="63"/>
      <c r="H67" s="30" t="str">
        <f t="shared" si="12"/>
        <v/>
      </c>
      <c r="I67" s="18" t="str">
        <f t="shared" si="13"/>
        <v/>
      </c>
      <c r="J67" s="22"/>
      <c r="K67" s="23"/>
      <c r="L67" s="62" t="str">
        <f t="shared" si="14"/>
        <v/>
      </c>
      <c r="M67" s="63"/>
      <c r="N67" s="30"/>
      <c r="O67" s="18"/>
      <c r="P67" s="11"/>
      <c r="Q67" s="43"/>
      <c r="R67" s="62"/>
      <c r="S67" s="63"/>
      <c r="T67" s="30"/>
      <c r="U67" s="18"/>
      <c r="V67" s="11"/>
      <c r="W67" s="43"/>
      <c r="X67" s="62"/>
      <c r="Y67" s="64"/>
    </row>
    <row r="68" spans="2:25" ht="18" customHeight="1">
      <c r="B68" s="31"/>
      <c r="C68" s="20"/>
      <c r="D68" s="22"/>
      <c r="E68" s="23"/>
      <c r="F68" s="62" t="str">
        <f t="shared" si="15"/>
        <v/>
      </c>
      <c r="G68" s="63"/>
      <c r="H68" s="30" t="str">
        <f t="shared" si="12"/>
        <v/>
      </c>
      <c r="I68" s="18" t="str">
        <f t="shared" si="13"/>
        <v/>
      </c>
      <c r="J68" s="22"/>
      <c r="K68" s="23"/>
      <c r="L68" s="62" t="str">
        <f t="shared" si="14"/>
        <v/>
      </c>
      <c r="M68" s="63"/>
      <c r="N68" s="30"/>
      <c r="O68" s="18"/>
      <c r="P68" s="11"/>
      <c r="Q68" s="43"/>
      <c r="R68" s="62"/>
      <c r="S68" s="63"/>
      <c r="T68" s="30"/>
      <c r="U68" s="18"/>
      <c r="V68" s="11"/>
      <c r="W68" s="43"/>
      <c r="X68" s="62"/>
      <c r="Y68" s="64"/>
    </row>
    <row r="69" spans="2:25" ht="18" customHeight="1">
      <c r="B69" s="31"/>
      <c r="C69" s="20"/>
      <c r="D69" s="22"/>
      <c r="E69" s="23"/>
      <c r="F69" s="62" t="str">
        <f t="shared" si="15"/>
        <v/>
      </c>
      <c r="G69" s="63"/>
      <c r="H69" s="30" t="str">
        <f t="shared" si="12"/>
        <v/>
      </c>
      <c r="I69" s="18" t="str">
        <f t="shared" si="13"/>
        <v/>
      </c>
      <c r="J69" s="22"/>
      <c r="K69" s="23"/>
      <c r="L69" s="62" t="str">
        <f t="shared" si="14"/>
        <v/>
      </c>
      <c r="M69" s="63"/>
      <c r="N69" s="30"/>
      <c r="O69" s="18"/>
      <c r="P69" s="11"/>
      <c r="Q69" s="43"/>
      <c r="R69" s="62"/>
      <c r="S69" s="63"/>
      <c r="T69" s="30"/>
      <c r="U69" s="18"/>
      <c r="V69" s="11"/>
      <c r="W69" s="43"/>
      <c r="X69" s="62"/>
      <c r="Y69" s="64"/>
    </row>
    <row r="70" spans="2:25" ht="18" customHeight="1">
      <c r="B70" s="31"/>
      <c r="C70" s="20"/>
      <c r="D70" s="22"/>
      <c r="E70" s="23"/>
      <c r="F70" s="62" t="str">
        <f t="shared" si="15"/>
        <v/>
      </c>
      <c r="G70" s="63"/>
      <c r="H70" s="30" t="str">
        <f t="shared" si="12"/>
        <v/>
      </c>
      <c r="I70" s="18" t="str">
        <f t="shared" si="13"/>
        <v/>
      </c>
      <c r="J70" s="22"/>
      <c r="K70" s="23"/>
      <c r="L70" s="62" t="str">
        <f t="shared" si="14"/>
        <v/>
      </c>
      <c r="M70" s="63"/>
      <c r="N70" s="30"/>
      <c r="O70" s="18"/>
      <c r="P70" s="11"/>
      <c r="Q70" s="43"/>
      <c r="R70" s="62"/>
      <c r="S70" s="63"/>
      <c r="T70" s="30"/>
      <c r="U70" s="18"/>
      <c r="V70" s="11"/>
      <c r="W70" s="43"/>
      <c r="X70" s="62"/>
      <c r="Y70" s="64"/>
    </row>
    <row r="71" spans="2:25" ht="18" customHeight="1" thickBot="1">
      <c r="B71" s="32"/>
      <c r="C71" s="21"/>
      <c r="D71" s="24"/>
      <c r="E71" s="25"/>
      <c r="F71" s="65" t="str">
        <f t="shared" si="15"/>
        <v/>
      </c>
      <c r="G71" s="66"/>
      <c r="H71" s="33" t="str">
        <f t="shared" si="12"/>
        <v/>
      </c>
      <c r="I71" s="19" t="str">
        <f t="shared" si="13"/>
        <v/>
      </c>
      <c r="J71" s="24"/>
      <c r="K71" s="25"/>
      <c r="L71" s="65" t="str">
        <f t="shared" si="14"/>
        <v/>
      </c>
      <c r="M71" s="66"/>
      <c r="N71" s="33"/>
      <c r="O71" s="19"/>
      <c r="P71" s="44"/>
      <c r="Q71" s="46"/>
      <c r="R71" s="65"/>
      <c r="S71" s="66"/>
      <c r="T71" s="33"/>
      <c r="U71" s="19"/>
      <c r="V71" s="44"/>
      <c r="W71" s="46"/>
      <c r="X71" s="65"/>
      <c r="Y71" s="67"/>
    </row>
  </sheetData>
  <mergeCells count="168">
    <mergeCell ref="F33:G33"/>
    <mergeCell ref="L33:M33"/>
    <mergeCell ref="R33:S33"/>
    <mergeCell ref="X33:Y33"/>
    <mergeCell ref="F31:G31"/>
    <mergeCell ref="L31:M31"/>
    <mergeCell ref="R31:S31"/>
    <mergeCell ref="X31:Y31"/>
    <mergeCell ref="F32:G32"/>
    <mergeCell ref="L32:M32"/>
    <mergeCell ref="R32:S32"/>
    <mergeCell ref="X32:Y32"/>
    <mergeCell ref="F28:G28"/>
    <mergeCell ref="L28:M28"/>
    <mergeCell ref="R28:S28"/>
    <mergeCell ref="X28:Y28"/>
    <mergeCell ref="F29:G29"/>
    <mergeCell ref="L29:M29"/>
    <mergeCell ref="R29:S29"/>
    <mergeCell ref="X29:Y29"/>
    <mergeCell ref="F30:G30"/>
    <mergeCell ref="L30:M30"/>
    <mergeCell ref="R30:S30"/>
    <mergeCell ref="X30:Y30"/>
    <mergeCell ref="F25:G25"/>
    <mergeCell ref="L25:M25"/>
    <mergeCell ref="R25:S25"/>
    <mergeCell ref="X25:Y25"/>
    <mergeCell ref="F26:G26"/>
    <mergeCell ref="L26:M26"/>
    <mergeCell ref="R26:S26"/>
    <mergeCell ref="X26:Y26"/>
    <mergeCell ref="F27:G27"/>
    <mergeCell ref="L27:M27"/>
    <mergeCell ref="R27:S27"/>
    <mergeCell ref="X27:Y27"/>
    <mergeCell ref="F24:G24"/>
    <mergeCell ref="L24:M24"/>
    <mergeCell ref="R24:S24"/>
    <mergeCell ref="X24:Y24"/>
    <mergeCell ref="B21:C21"/>
    <mergeCell ref="H21:I21"/>
    <mergeCell ref="N21:O21"/>
    <mergeCell ref="T21:U21"/>
    <mergeCell ref="F22:G22"/>
    <mergeCell ref="L22:M22"/>
    <mergeCell ref="R22:S22"/>
    <mergeCell ref="X22:Y22"/>
    <mergeCell ref="F23:G23"/>
    <mergeCell ref="L23:M23"/>
    <mergeCell ref="R23:S23"/>
    <mergeCell ref="X23:Y23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  <mergeCell ref="A40:X40"/>
    <mergeCell ref="D42:J42"/>
    <mergeCell ref="M42:Y53"/>
    <mergeCell ref="D44:J44"/>
    <mergeCell ref="D46:J46"/>
    <mergeCell ref="D48:J48"/>
    <mergeCell ref="D50:J50"/>
    <mergeCell ref="D52:E52"/>
    <mergeCell ref="F52:G52"/>
    <mergeCell ref="H52:J52"/>
    <mergeCell ref="B55:C55"/>
    <mergeCell ref="D55:Y55"/>
    <mergeCell ref="B56:C56"/>
    <mergeCell ref="D56:G56"/>
    <mergeCell ref="H56:I56"/>
    <mergeCell ref="J56:M56"/>
    <mergeCell ref="N56:O56"/>
    <mergeCell ref="P56:S56"/>
    <mergeCell ref="T56:U56"/>
    <mergeCell ref="V56:Y56"/>
    <mergeCell ref="X57:Y58"/>
    <mergeCell ref="B58:C58"/>
    <mergeCell ref="H58:I58"/>
    <mergeCell ref="N58:O58"/>
    <mergeCell ref="T58:U58"/>
    <mergeCell ref="B57:C57"/>
    <mergeCell ref="F57:G58"/>
    <mergeCell ref="H57:I57"/>
    <mergeCell ref="L57:M58"/>
    <mergeCell ref="N57:O57"/>
    <mergeCell ref="B59:C59"/>
    <mergeCell ref="H59:I59"/>
    <mergeCell ref="N59:O59"/>
    <mergeCell ref="T59:U59"/>
    <mergeCell ref="F60:G60"/>
    <mergeCell ref="L60:M60"/>
    <mergeCell ref="R60:S60"/>
    <mergeCell ref="R57:S58"/>
    <mergeCell ref="T57:U57"/>
    <mergeCell ref="F62:G62"/>
    <mergeCell ref="L62:M62"/>
    <mergeCell ref="R62:S62"/>
    <mergeCell ref="X62:Y62"/>
    <mergeCell ref="F63:G63"/>
    <mergeCell ref="L63:M63"/>
    <mergeCell ref="R63:S63"/>
    <mergeCell ref="X63:Y63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F22:F28 L22:L28 R22:R28 X22:X28">
    <cfRule type="expression" dxfId="128" priority="20" stopIfTrue="1">
      <formula>ISERROR(F22:G32)</formula>
    </cfRule>
  </conditionalFormatting>
  <conditionalFormatting sqref="D8">
    <cfRule type="cellIs" dxfId="127" priority="21" stopIfTrue="1" operator="equal">
      <formula>0</formula>
    </cfRule>
  </conditionalFormatting>
  <conditionalFormatting sqref="T20:U20">
    <cfRule type="cellIs" dxfId="126" priority="22" stopIfTrue="1" operator="equal">
      <formula>0</formula>
    </cfRule>
  </conditionalFormatting>
  <conditionalFormatting sqref="N20:O20">
    <cfRule type="cellIs" dxfId="125" priority="23" stopIfTrue="1" operator="equal">
      <formula>0</formula>
    </cfRule>
  </conditionalFormatting>
  <conditionalFormatting sqref="H20:I20">
    <cfRule type="cellIs" dxfId="124" priority="24" stopIfTrue="1" operator="equal">
      <formula>0</formula>
    </cfRule>
  </conditionalFormatting>
  <conditionalFormatting sqref="B20:C20">
    <cfRule type="cellIs" dxfId="123" priority="25" stopIfTrue="1" operator="equal">
      <formula>0</formula>
    </cfRule>
  </conditionalFormatting>
  <conditionalFormatting sqref="G22:G28 M22:M28 S22:S28 Y22:Y28">
    <cfRule type="expression" dxfId="122" priority="26" stopIfTrue="1">
      <formula>ISERROR(G22:G32)</formula>
    </cfRule>
  </conditionalFormatting>
  <conditionalFormatting sqref="F29:F33 L29:L33 R29:R33 X29:X33">
    <cfRule type="expression" dxfId="121" priority="49" stopIfTrue="1">
      <formula>ISERROR(F29:G101)</formula>
    </cfRule>
  </conditionalFormatting>
  <conditionalFormatting sqref="G29:G33 M29:M33 S29:S33 Y29:Y33">
    <cfRule type="expression" dxfId="120" priority="51" stopIfTrue="1">
      <formula>ISERROR(G29:G101)</formula>
    </cfRule>
  </conditionalFormatting>
  <conditionalFormatting sqref="D46">
    <cfRule type="cellIs" dxfId="119" priority="8" stopIfTrue="1" operator="equal">
      <formula>0</formula>
    </cfRule>
  </conditionalFormatting>
  <conditionalFormatting sqref="T58:U58">
    <cfRule type="cellIs" dxfId="118" priority="9" stopIfTrue="1" operator="equal">
      <formula>0</formula>
    </cfRule>
  </conditionalFormatting>
  <conditionalFormatting sqref="N58:O58">
    <cfRule type="cellIs" dxfId="117" priority="10" stopIfTrue="1" operator="equal">
      <formula>0</formula>
    </cfRule>
  </conditionalFormatting>
  <conditionalFormatting sqref="H58:I58">
    <cfRule type="cellIs" dxfId="116" priority="11" stopIfTrue="1" operator="equal">
      <formula>0</formula>
    </cfRule>
  </conditionalFormatting>
  <conditionalFormatting sqref="B58:C58">
    <cfRule type="cellIs" dxfId="115" priority="12" stopIfTrue="1" operator="equal">
      <formula>0</formula>
    </cfRule>
  </conditionalFormatting>
  <conditionalFormatting sqref="F60:F71">
    <cfRule type="expression" dxfId="114" priority="7" stopIfTrue="1">
      <formula>ISERROR(#REF!)</formula>
    </cfRule>
  </conditionalFormatting>
  <conditionalFormatting sqref="G60:G71">
    <cfRule type="expression" dxfId="113" priority="13" stopIfTrue="1">
      <formula>ISERROR(#REF!)</formula>
    </cfRule>
  </conditionalFormatting>
  <conditionalFormatting sqref="L60:L71">
    <cfRule type="expression" dxfId="112" priority="5" stopIfTrue="1">
      <formula>ISERROR(#REF!)</formula>
    </cfRule>
  </conditionalFormatting>
  <conditionalFormatting sqref="M60:M71">
    <cfRule type="expression" dxfId="111" priority="6" stopIfTrue="1">
      <formula>ISERROR(#REF!)</formula>
    </cfRule>
  </conditionalFormatting>
  <conditionalFormatting sqref="R60:R71">
    <cfRule type="expression" dxfId="110" priority="3" stopIfTrue="1">
      <formula>ISERROR(#REF!)</formula>
    </cfRule>
  </conditionalFormatting>
  <conditionalFormatting sqref="S60:S71">
    <cfRule type="expression" dxfId="109" priority="4" stopIfTrue="1">
      <formula>ISERROR(#REF!)</formula>
    </cfRule>
  </conditionalFormatting>
  <conditionalFormatting sqref="X60:X71">
    <cfRule type="expression" dxfId="108" priority="1" stopIfTrue="1">
      <formula>ISERROR(#REF!)</formula>
    </cfRule>
  </conditionalFormatting>
  <conditionalFormatting sqref="Y60:Y71">
    <cfRule type="expression" dxfId="107" priority="2" stopIfTrue="1">
      <formula>ISERROR(#REF!)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1EDB-C2B4-4B86-BD8D-335CEBE33197}">
  <dimension ref="A1:Y71"/>
  <sheetViews>
    <sheetView showGridLines="0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36"/>
      <c r="L4" s="36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36"/>
      <c r="L5" s="36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36"/>
      <c r="L6" s="36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36"/>
      <c r="K7" s="36"/>
      <c r="L7" s="3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36"/>
      <c r="L8" s="36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36"/>
      <c r="K9" s="36"/>
      <c r="L9" s="36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34</v>
      </c>
      <c r="E10" s="106"/>
      <c r="F10" s="106"/>
      <c r="G10" s="106"/>
      <c r="H10" s="106"/>
      <c r="I10" s="106"/>
      <c r="J10" s="106"/>
      <c r="K10" s="36"/>
      <c r="L10" s="36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36"/>
      <c r="K11" s="36"/>
      <c r="L11" s="36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35</v>
      </c>
      <c r="E12" s="106"/>
      <c r="F12" s="106"/>
      <c r="G12" s="106"/>
      <c r="H12" s="106"/>
      <c r="I12" s="106"/>
      <c r="J12" s="106"/>
      <c r="K12" s="36"/>
      <c r="L12" s="36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36"/>
      <c r="K13" s="36"/>
      <c r="L13" s="36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36"/>
      <c r="L14" s="36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36"/>
      <c r="J15" s="36"/>
      <c r="K15" s="36"/>
      <c r="L15" s="36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R１号練積ブロック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25</v>
      </c>
      <c r="E18" s="90"/>
      <c r="F18" s="90"/>
      <c r="G18" s="90"/>
      <c r="H18" s="70" t="s">
        <v>8</v>
      </c>
      <c r="I18" s="69"/>
      <c r="J18" s="89" t="s">
        <v>50</v>
      </c>
      <c r="K18" s="90"/>
      <c r="L18" s="90"/>
      <c r="M18" s="90"/>
      <c r="N18" s="70" t="s">
        <v>8</v>
      </c>
      <c r="O18" s="69"/>
      <c r="P18" s="89" t="s">
        <v>54</v>
      </c>
      <c r="Q18" s="90"/>
      <c r="R18" s="90"/>
      <c r="S18" s="90"/>
      <c r="T18" s="70" t="s">
        <v>8</v>
      </c>
      <c r="U18" s="69"/>
      <c r="V18" s="89" t="s">
        <v>54</v>
      </c>
      <c r="W18" s="90"/>
      <c r="X18" s="90"/>
      <c r="Y18" s="90"/>
    </row>
    <row r="19" spans="2:25" ht="18" customHeight="1">
      <c r="B19" s="79" t="s">
        <v>6</v>
      </c>
      <c r="C19" s="74"/>
      <c r="D19" s="35" t="s">
        <v>9</v>
      </c>
      <c r="E19" s="34" t="s">
        <v>10</v>
      </c>
      <c r="F19" s="80"/>
      <c r="G19" s="81"/>
      <c r="H19" s="73" t="s">
        <v>6</v>
      </c>
      <c r="I19" s="74"/>
      <c r="J19" s="41" t="s">
        <v>51</v>
      </c>
      <c r="K19" s="40" t="s">
        <v>52</v>
      </c>
      <c r="L19" s="80"/>
      <c r="M19" s="81"/>
      <c r="N19" s="73" t="s">
        <v>6</v>
      </c>
      <c r="O19" s="74"/>
      <c r="P19" s="35" t="s">
        <v>9</v>
      </c>
      <c r="Q19" s="34" t="s">
        <v>10</v>
      </c>
      <c r="R19" s="71"/>
      <c r="S19" s="72"/>
      <c r="T19" s="73" t="s">
        <v>6</v>
      </c>
      <c r="U19" s="74"/>
      <c r="V19" s="41" t="s">
        <v>9</v>
      </c>
      <c r="W19" s="40" t="s">
        <v>10</v>
      </c>
      <c r="X19" s="71"/>
      <c r="Y19" s="75"/>
    </row>
    <row r="20" spans="2:25" ht="18" customHeight="1">
      <c r="B20" s="76" t="s">
        <v>30</v>
      </c>
      <c r="C20" s="77"/>
      <c r="D20" s="29" t="s">
        <v>26</v>
      </c>
      <c r="E20" s="35">
        <v>-50</v>
      </c>
      <c r="F20" s="82"/>
      <c r="G20" s="83"/>
      <c r="H20" s="78" t="s">
        <v>27</v>
      </c>
      <c r="I20" s="77"/>
      <c r="J20" s="41">
        <v>-50</v>
      </c>
      <c r="K20" s="34">
        <v>-100</v>
      </c>
      <c r="L20" s="82"/>
      <c r="M20" s="83"/>
      <c r="N20" s="78" t="s">
        <v>27</v>
      </c>
      <c r="O20" s="77"/>
      <c r="P20" s="11"/>
      <c r="Q20" s="35">
        <v>-50</v>
      </c>
      <c r="R20" s="71"/>
      <c r="S20" s="72"/>
      <c r="T20" s="78" t="s">
        <v>27</v>
      </c>
      <c r="U20" s="77"/>
      <c r="V20" s="11"/>
      <c r="W20" s="41">
        <v>-50</v>
      </c>
      <c r="X20" s="71"/>
      <c r="Y20" s="75"/>
    </row>
    <row r="21" spans="2:25" ht="18" customHeight="1">
      <c r="B21" s="68" t="s">
        <v>11</v>
      </c>
      <c r="C21" s="69"/>
      <c r="D21" s="35" t="s">
        <v>12</v>
      </c>
      <c r="E21" s="34" t="s">
        <v>13</v>
      </c>
      <c r="F21" s="34" t="s">
        <v>14</v>
      </c>
      <c r="G21" s="14" t="s">
        <v>31</v>
      </c>
      <c r="H21" s="70" t="s">
        <v>11</v>
      </c>
      <c r="I21" s="69"/>
      <c r="J21" s="35" t="s">
        <v>12</v>
      </c>
      <c r="K21" s="34" t="s">
        <v>13</v>
      </c>
      <c r="L21" s="34" t="s">
        <v>14</v>
      </c>
      <c r="M21" s="15" t="s">
        <v>31</v>
      </c>
      <c r="N21" s="70" t="s">
        <v>11</v>
      </c>
      <c r="O21" s="69"/>
      <c r="P21" s="35" t="s">
        <v>12</v>
      </c>
      <c r="Q21" s="35" t="s">
        <v>13</v>
      </c>
      <c r="R21" s="34" t="s">
        <v>14</v>
      </c>
      <c r="S21" s="16" t="s">
        <v>31</v>
      </c>
      <c r="T21" s="70" t="s">
        <v>11</v>
      </c>
      <c r="U21" s="69"/>
      <c r="V21" s="35" t="s">
        <v>12</v>
      </c>
      <c r="W21" s="35" t="s">
        <v>13</v>
      </c>
      <c r="X21" s="34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25.963000000000001</v>
      </c>
      <c r="E22" s="23">
        <v>26.312000000000001</v>
      </c>
      <c r="F22" s="62">
        <f t="shared" ref="F22" si="0">IF(B22="","",(E22-D22)*1000)</f>
        <v>349.00000000000023</v>
      </c>
      <c r="G22" s="63"/>
      <c r="H22" s="30" t="str">
        <f>IF(B22="","",$B22)</f>
        <v>(例)NO.1</v>
      </c>
      <c r="I22" s="18">
        <f>IF($C22="","",$C22)</f>
        <v>10</v>
      </c>
      <c r="J22" s="22">
        <v>5.24</v>
      </c>
      <c r="K22" s="23">
        <v>5.21</v>
      </c>
      <c r="L22" s="62">
        <f>IF(H22="","",(K22-J22))</f>
        <v>-3.0000000000000249E-2</v>
      </c>
      <c r="M22" s="63"/>
      <c r="N22" s="30" t="str">
        <f>IF(H22="","",$B22)</f>
        <v>(例)NO.1</v>
      </c>
      <c r="O22" s="18">
        <f>IF($C22="","",$C22)</f>
        <v>10</v>
      </c>
      <c r="P22" s="22">
        <v>280</v>
      </c>
      <c r="Q22" s="26">
        <v>285</v>
      </c>
      <c r="R22" s="62">
        <f>IF(N22="","",(Q22-P22))</f>
        <v>5</v>
      </c>
      <c r="S22" s="63"/>
      <c r="T22" s="30" t="str">
        <f>IF(N22="","",$B22)</f>
        <v>(例)NO.1</v>
      </c>
      <c r="U22" s="18">
        <f>IF($C22="","",$C22)</f>
        <v>10</v>
      </c>
      <c r="V22" s="22">
        <v>320</v>
      </c>
      <c r="W22" s="26">
        <v>332</v>
      </c>
      <c r="X22" s="62">
        <f>IF(T22="","",(W22-V22))</f>
        <v>12</v>
      </c>
      <c r="Y22" s="64"/>
    </row>
    <row r="23" spans="2:25" ht="18" customHeight="1">
      <c r="B23" s="31"/>
      <c r="C23" s="20"/>
      <c r="D23" s="22"/>
      <c r="E23" s="23"/>
      <c r="F23" s="62" t="str">
        <f t="shared" ref="F23:F33" si="1">IF(B23="","",(E23-D23)*1000)</f>
        <v/>
      </c>
      <c r="G23" s="63"/>
      <c r="H23" s="30" t="str">
        <f t="shared" ref="H23:H33" si="2">IF(B23="","",$B23)</f>
        <v/>
      </c>
      <c r="I23" s="18" t="str">
        <f t="shared" ref="I23:I33" si="3">IF($C23="","",$C23)</f>
        <v/>
      </c>
      <c r="J23" s="22"/>
      <c r="K23" s="23"/>
      <c r="L23" s="62" t="str">
        <f t="shared" ref="L23:L33" si="4">IF(H23="","",(K23-J23))</f>
        <v/>
      </c>
      <c r="M23" s="63"/>
      <c r="N23" s="30" t="str">
        <f t="shared" ref="N23:N33" si="5">IF(H23="","",$B23)</f>
        <v/>
      </c>
      <c r="O23" s="18" t="str">
        <f t="shared" ref="O23:O33" si="6">IF($C23="","",$C23)</f>
        <v/>
      </c>
      <c r="P23" s="22"/>
      <c r="Q23" s="26"/>
      <c r="R23" s="62" t="str">
        <f>IF(N23="","",(Q23-P23))</f>
        <v/>
      </c>
      <c r="S23" s="63"/>
      <c r="T23" s="30" t="str">
        <f t="shared" ref="T23:T33" si="7">IF(N23="","",$B23)</f>
        <v/>
      </c>
      <c r="U23" s="18" t="str">
        <f t="shared" ref="U23:U33" si="8">IF($C23="","",$C23)</f>
        <v/>
      </c>
      <c r="V23" s="22"/>
      <c r="W23" s="26"/>
      <c r="X23" s="62" t="str">
        <f>IF(T23="","",(W23-V23))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1"/>
        <v/>
      </c>
      <c r="G24" s="63"/>
      <c r="H24" s="30" t="str">
        <f t="shared" si="2"/>
        <v/>
      </c>
      <c r="I24" s="18" t="str">
        <f t="shared" si="3"/>
        <v/>
      </c>
      <c r="J24" s="22"/>
      <c r="K24" s="23"/>
      <c r="L24" s="62" t="str">
        <f t="shared" si="4"/>
        <v/>
      </c>
      <c r="M24" s="63"/>
      <c r="N24" s="30" t="str">
        <f t="shared" si="5"/>
        <v/>
      </c>
      <c r="O24" s="18" t="str">
        <f t="shared" si="6"/>
        <v/>
      </c>
      <c r="P24" s="22"/>
      <c r="Q24" s="26"/>
      <c r="R24" s="62" t="str">
        <f t="shared" ref="R24:R33" si="9">IF(N24="","",(Q24-P24))</f>
        <v/>
      </c>
      <c r="S24" s="63"/>
      <c r="T24" s="30" t="str">
        <f t="shared" si="7"/>
        <v/>
      </c>
      <c r="U24" s="18" t="str">
        <f t="shared" si="8"/>
        <v/>
      </c>
      <c r="V24" s="22"/>
      <c r="W24" s="26"/>
      <c r="X24" s="62" t="str">
        <f t="shared" ref="X24:X33" si="10">IF(T24="","",(W24-V24))</f>
        <v/>
      </c>
      <c r="Y24" s="64"/>
    </row>
    <row r="25" spans="2:25" ht="18" customHeight="1">
      <c r="B25" s="31"/>
      <c r="C25" s="20"/>
      <c r="D25" s="22"/>
      <c r="E25" s="23"/>
      <c r="F25" s="62" t="str">
        <f t="shared" si="1"/>
        <v/>
      </c>
      <c r="G25" s="63"/>
      <c r="H25" s="30" t="str">
        <f t="shared" si="2"/>
        <v/>
      </c>
      <c r="I25" s="18" t="str">
        <f t="shared" si="3"/>
        <v/>
      </c>
      <c r="J25" s="22"/>
      <c r="K25" s="23"/>
      <c r="L25" s="62" t="str">
        <f t="shared" si="4"/>
        <v/>
      </c>
      <c r="M25" s="63"/>
      <c r="N25" s="30" t="str">
        <f t="shared" si="5"/>
        <v/>
      </c>
      <c r="O25" s="18" t="str">
        <f t="shared" si="6"/>
        <v/>
      </c>
      <c r="P25" s="22"/>
      <c r="Q25" s="26"/>
      <c r="R25" s="62" t="str">
        <f t="shared" si="9"/>
        <v/>
      </c>
      <c r="S25" s="63"/>
      <c r="T25" s="30" t="str">
        <f t="shared" si="7"/>
        <v/>
      </c>
      <c r="U25" s="18" t="str">
        <f t="shared" si="8"/>
        <v/>
      </c>
      <c r="V25" s="22"/>
      <c r="W25" s="26"/>
      <c r="X25" s="62" t="str">
        <f t="shared" si="10"/>
        <v/>
      </c>
      <c r="Y25" s="64"/>
    </row>
    <row r="26" spans="2:25" ht="18" customHeight="1">
      <c r="B26" s="31"/>
      <c r="C26" s="20"/>
      <c r="D26" s="22"/>
      <c r="E26" s="23"/>
      <c r="F26" s="62" t="str">
        <f t="shared" si="1"/>
        <v/>
      </c>
      <c r="G26" s="63"/>
      <c r="H26" s="30" t="str">
        <f t="shared" si="2"/>
        <v/>
      </c>
      <c r="I26" s="18" t="str">
        <f t="shared" si="3"/>
        <v/>
      </c>
      <c r="J26" s="22"/>
      <c r="K26" s="23"/>
      <c r="L26" s="62" t="str">
        <f t="shared" si="4"/>
        <v/>
      </c>
      <c r="M26" s="63"/>
      <c r="N26" s="30" t="str">
        <f t="shared" si="5"/>
        <v/>
      </c>
      <c r="O26" s="18" t="str">
        <f t="shared" si="6"/>
        <v/>
      </c>
      <c r="P26" s="22"/>
      <c r="Q26" s="26"/>
      <c r="R26" s="62" t="str">
        <f t="shared" si="9"/>
        <v/>
      </c>
      <c r="S26" s="63"/>
      <c r="T26" s="30" t="str">
        <f t="shared" si="7"/>
        <v/>
      </c>
      <c r="U26" s="18" t="str">
        <f t="shared" si="8"/>
        <v/>
      </c>
      <c r="V26" s="22"/>
      <c r="W26" s="26"/>
      <c r="X26" s="62" t="str">
        <f t="shared" si="10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1"/>
        <v/>
      </c>
      <c r="G27" s="63"/>
      <c r="H27" s="30" t="str">
        <f t="shared" si="2"/>
        <v/>
      </c>
      <c r="I27" s="18" t="str">
        <f t="shared" si="3"/>
        <v/>
      </c>
      <c r="J27" s="22"/>
      <c r="K27" s="23"/>
      <c r="L27" s="62" t="str">
        <f t="shared" si="4"/>
        <v/>
      </c>
      <c r="M27" s="63"/>
      <c r="N27" s="30" t="str">
        <f t="shared" si="5"/>
        <v/>
      </c>
      <c r="O27" s="18" t="str">
        <f t="shared" si="6"/>
        <v/>
      </c>
      <c r="P27" s="22"/>
      <c r="Q27" s="26"/>
      <c r="R27" s="62" t="str">
        <f t="shared" si="9"/>
        <v/>
      </c>
      <c r="S27" s="63"/>
      <c r="T27" s="30" t="str">
        <f t="shared" si="7"/>
        <v/>
      </c>
      <c r="U27" s="18" t="str">
        <f t="shared" si="8"/>
        <v/>
      </c>
      <c r="V27" s="22"/>
      <c r="W27" s="26"/>
      <c r="X27" s="62" t="str">
        <f t="shared" si="10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1"/>
        <v/>
      </c>
      <c r="G28" s="63"/>
      <c r="H28" s="30" t="str">
        <f t="shared" si="2"/>
        <v/>
      </c>
      <c r="I28" s="18" t="str">
        <f t="shared" si="3"/>
        <v/>
      </c>
      <c r="J28" s="22"/>
      <c r="K28" s="23"/>
      <c r="L28" s="62" t="str">
        <f t="shared" si="4"/>
        <v/>
      </c>
      <c r="M28" s="63"/>
      <c r="N28" s="30" t="str">
        <f t="shared" si="5"/>
        <v/>
      </c>
      <c r="O28" s="18" t="str">
        <f t="shared" si="6"/>
        <v/>
      </c>
      <c r="P28" s="22"/>
      <c r="Q28" s="26"/>
      <c r="R28" s="62" t="str">
        <f t="shared" si="9"/>
        <v/>
      </c>
      <c r="S28" s="63"/>
      <c r="T28" s="30" t="str">
        <f t="shared" si="7"/>
        <v/>
      </c>
      <c r="U28" s="18" t="str">
        <f t="shared" si="8"/>
        <v/>
      </c>
      <c r="V28" s="22"/>
      <c r="W28" s="26"/>
      <c r="X28" s="62" t="str">
        <f t="shared" si="10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1"/>
        <v/>
      </c>
      <c r="G29" s="63"/>
      <c r="H29" s="30" t="str">
        <f t="shared" si="2"/>
        <v/>
      </c>
      <c r="I29" s="18" t="str">
        <f t="shared" si="3"/>
        <v/>
      </c>
      <c r="J29" s="22"/>
      <c r="K29" s="23"/>
      <c r="L29" s="62" t="str">
        <f t="shared" si="4"/>
        <v/>
      </c>
      <c r="M29" s="63"/>
      <c r="N29" s="30" t="str">
        <f t="shared" si="5"/>
        <v/>
      </c>
      <c r="O29" s="18" t="str">
        <f t="shared" si="6"/>
        <v/>
      </c>
      <c r="P29" s="22"/>
      <c r="Q29" s="26"/>
      <c r="R29" s="62" t="str">
        <f t="shared" si="9"/>
        <v/>
      </c>
      <c r="S29" s="63"/>
      <c r="T29" s="30" t="str">
        <f t="shared" si="7"/>
        <v/>
      </c>
      <c r="U29" s="18" t="str">
        <f t="shared" si="8"/>
        <v/>
      </c>
      <c r="V29" s="22"/>
      <c r="W29" s="26"/>
      <c r="X29" s="62" t="str">
        <f t="shared" si="10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1"/>
        <v/>
      </c>
      <c r="G30" s="63"/>
      <c r="H30" s="30" t="str">
        <f t="shared" si="2"/>
        <v/>
      </c>
      <c r="I30" s="18" t="str">
        <f t="shared" si="3"/>
        <v/>
      </c>
      <c r="J30" s="22"/>
      <c r="K30" s="23"/>
      <c r="L30" s="62" t="str">
        <f t="shared" si="4"/>
        <v/>
      </c>
      <c r="M30" s="63"/>
      <c r="N30" s="30" t="str">
        <f t="shared" si="5"/>
        <v/>
      </c>
      <c r="O30" s="18" t="str">
        <f t="shared" si="6"/>
        <v/>
      </c>
      <c r="P30" s="22"/>
      <c r="Q30" s="26"/>
      <c r="R30" s="62" t="str">
        <f t="shared" si="9"/>
        <v/>
      </c>
      <c r="S30" s="63"/>
      <c r="T30" s="30" t="str">
        <f t="shared" si="7"/>
        <v/>
      </c>
      <c r="U30" s="18" t="str">
        <f t="shared" si="8"/>
        <v/>
      </c>
      <c r="V30" s="22"/>
      <c r="W30" s="26"/>
      <c r="X30" s="62" t="str">
        <f t="shared" si="10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1"/>
        <v/>
      </c>
      <c r="G31" s="63"/>
      <c r="H31" s="30" t="str">
        <f t="shared" si="2"/>
        <v/>
      </c>
      <c r="I31" s="18" t="str">
        <f t="shared" si="3"/>
        <v/>
      </c>
      <c r="J31" s="22"/>
      <c r="K31" s="23"/>
      <c r="L31" s="62" t="str">
        <f t="shared" si="4"/>
        <v/>
      </c>
      <c r="M31" s="63"/>
      <c r="N31" s="30" t="str">
        <f t="shared" si="5"/>
        <v/>
      </c>
      <c r="O31" s="18" t="str">
        <f t="shared" si="6"/>
        <v/>
      </c>
      <c r="P31" s="22"/>
      <c r="Q31" s="26"/>
      <c r="R31" s="62" t="str">
        <f t="shared" si="9"/>
        <v/>
      </c>
      <c r="S31" s="63"/>
      <c r="T31" s="30" t="str">
        <f t="shared" si="7"/>
        <v/>
      </c>
      <c r="U31" s="18" t="str">
        <f t="shared" si="8"/>
        <v/>
      </c>
      <c r="V31" s="22"/>
      <c r="W31" s="26"/>
      <c r="X31" s="62" t="str">
        <f t="shared" si="10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1"/>
        <v/>
      </c>
      <c r="G32" s="63"/>
      <c r="H32" s="30" t="str">
        <f t="shared" si="2"/>
        <v/>
      </c>
      <c r="I32" s="18" t="str">
        <f t="shared" si="3"/>
        <v/>
      </c>
      <c r="J32" s="22"/>
      <c r="K32" s="23"/>
      <c r="L32" s="62" t="str">
        <f t="shared" si="4"/>
        <v/>
      </c>
      <c r="M32" s="63"/>
      <c r="N32" s="30" t="str">
        <f t="shared" si="5"/>
        <v/>
      </c>
      <c r="O32" s="18" t="str">
        <f t="shared" si="6"/>
        <v/>
      </c>
      <c r="P32" s="22"/>
      <c r="Q32" s="26"/>
      <c r="R32" s="62" t="str">
        <f t="shared" si="9"/>
        <v/>
      </c>
      <c r="S32" s="63"/>
      <c r="T32" s="30" t="str">
        <f t="shared" si="7"/>
        <v/>
      </c>
      <c r="U32" s="18" t="str">
        <f t="shared" si="8"/>
        <v/>
      </c>
      <c r="V32" s="22"/>
      <c r="W32" s="26"/>
      <c r="X32" s="62" t="str">
        <f t="shared" si="10"/>
        <v/>
      </c>
      <c r="Y32" s="64"/>
    </row>
    <row r="33" spans="1:25" ht="18" customHeight="1" thickBot="1">
      <c r="B33" s="32"/>
      <c r="C33" s="21"/>
      <c r="D33" s="24"/>
      <c r="E33" s="25"/>
      <c r="F33" s="62" t="str">
        <f t="shared" si="1"/>
        <v/>
      </c>
      <c r="G33" s="63"/>
      <c r="H33" s="33" t="str">
        <f t="shared" si="2"/>
        <v/>
      </c>
      <c r="I33" s="19" t="str">
        <f t="shared" si="3"/>
        <v/>
      </c>
      <c r="J33" s="24"/>
      <c r="K33" s="25"/>
      <c r="L33" s="65" t="str">
        <f t="shared" si="4"/>
        <v/>
      </c>
      <c r="M33" s="66"/>
      <c r="N33" s="33" t="str">
        <f t="shared" si="5"/>
        <v/>
      </c>
      <c r="O33" s="19" t="str">
        <f t="shared" si="6"/>
        <v/>
      </c>
      <c r="P33" s="24"/>
      <c r="Q33" s="27"/>
      <c r="R33" s="65" t="str">
        <f t="shared" si="9"/>
        <v/>
      </c>
      <c r="S33" s="66"/>
      <c r="T33" s="33" t="str">
        <f t="shared" si="7"/>
        <v/>
      </c>
      <c r="U33" s="19" t="str">
        <f t="shared" si="8"/>
        <v/>
      </c>
      <c r="V33" s="24"/>
      <c r="W33" s="27"/>
      <c r="X33" s="65" t="str">
        <f t="shared" si="10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39"/>
      <c r="L42" s="39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52"/>
      <c r="E43" s="52"/>
      <c r="F43" s="52"/>
      <c r="G43" s="52"/>
      <c r="H43" s="53"/>
      <c r="I43" s="53"/>
      <c r="J43" s="54"/>
      <c r="K43" s="39"/>
      <c r="L43" s="39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39"/>
      <c r="L44" s="39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52"/>
      <c r="E45" s="52"/>
      <c r="F45" s="52"/>
      <c r="G45" s="52"/>
      <c r="H45" s="55"/>
      <c r="I45" s="55"/>
      <c r="J45" s="56"/>
      <c r="K45" s="39"/>
      <c r="L45" s="39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39"/>
      <c r="L46" s="39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52"/>
      <c r="E47" s="52"/>
      <c r="F47" s="52"/>
      <c r="G47" s="52"/>
      <c r="H47" s="55"/>
      <c r="I47" s="55"/>
      <c r="J47" s="56"/>
      <c r="K47" s="39"/>
      <c r="L47" s="39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石・ブロック積工</v>
      </c>
      <c r="E48" s="95"/>
      <c r="F48" s="95"/>
      <c r="G48" s="95"/>
      <c r="H48" s="95"/>
      <c r="I48" s="95"/>
      <c r="J48" s="95"/>
      <c r="K48" s="39"/>
      <c r="L48" s="39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52"/>
      <c r="E49" s="52"/>
      <c r="F49" s="52"/>
      <c r="G49" s="52"/>
      <c r="H49" s="55"/>
      <c r="I49" s="55"/>
      <c r="J49" s="56"/>
      <c r="K49" s="39"/>
      <c r="L49" s="39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R１号練積ブロック</v>
      </c>
      <c r="E50" s="95"/>
      <c r="F50" s="95"/>
      <c r="G50" s="95"/>
      <c r="H50" s="95"/>
      <c r="I50" s="95"/>
      <c r="J50" s="95"/>
      <c r="K50" s="39"/>
      <c r="L50" s="39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52"/>
      <c r="E51" s="52"/>
      <c r="F51" s="52"/>
      <c r="G51" s="52"/>
      <c r="H51" s="55"/>
      <c r="I51" s="57"/>
      <c r="J51" s="56"/>
      <c r="K51" s="39"/>
      <c r="L51" s="39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95" t="s">
        <v>16</v>
      </c>
      <c r="G52" s="95"/>
      <c r="H52" s="95" t="str">
        <f>H14</f>
        <v>NO.3</v>
      </c>
      <c r="I52" s="95"/>
      <c r="J52" s="95"/>
      <c r="K52" s="39"/>
      <c r="L52" s="39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39"/>
      <c r="J53" s="39"/>
      <c r="K53" s="39"/>
      <c r="L53" s="39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R１号練積ブロック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89" t="s">
        <v>55</v>
      </c>
      <c r="E56" s="90"/>
      <c r="F56" s="90"/>
      <c r="G56" s="90"/>
      <c r="H56" s="70" t="s">
        <v>8</v>
      </c>
      <c r="I56" s="69"/>
      <c r="J56" s="89" t="s">
        <v>55</v>
      </c>
      <c r="K56" s="90"/>
      <c r="L56" s="90"/>
      <c r="M56" s="90"/>
      <c r="N56" s="70" t="s">
        <v>8</v>
      </c>
      <c r="O56" s="69"/>
      <c r="P56" s="89" t="s">
        <v>42</v>
      </c>
      <c r="Q56" s="90"/>
      <c r="R56" s="90"/>
      <c r="S56" s="90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50" t="s">
        <v>9</v>
      </c>
      <c r="E57" s="49" t="s">
        <v>10</v>
      </c>
      <c r="F57" s="80"/>
      <c r="G57" s="81"/>
      <c r="H57" s="73" t="s">
        <v>6</v>
      </c>
      <c r="I57" s="74"/>
      <c r="J57" s="50" t="s">
        <v>9</v>
      </c>
      <c r="K57" s="49" t="s">
        <v>10</v>
      </c>
      <c r="L57" s="80"/>
      <c r="M57" s="81"/>
      <c r="N57" s="73" t="s">
        <v>6</v>
      </c>
      <c r="O57" s="74"/>
      <c r="P57" s="50" t="s">
        <v>9</v>
      </c>
      <c r="Q57" s="49" t="s">
        <v>10</v>
      </c>
      <c r="R57" s="71"/>
      <c r="S57" s="72"/>
      <c r="T57" s="73" t="s">
        <v>6</v>
      </c>
      <c r="U57" s="74"/>
      <c r="V57" s="50" t="s">
        <v>9</v>
      </c>
      <c r="W57" s="49" t="s">
        <v>10</v>
      </c>
      <c r="X57" s="71"/>
      <c r="Y57" s="75"/>
    </row>
    <row r="58" spans="2:25" ht="18" customHeight="1">
      <c r="B58" s="76" t="s">
        <v>31</v>
      </c>
      <c r="C58" s="77"/>
      <c r="D58" s="29"/>
      <c r="E58" s="50">
        <v>-50</v>
      </c>
      <c r="F58" s="82"/>
      <c r="G58" s="83"/>
      <c r="H58" s="78" t="s">
        <v>27</v>
      </c>
      <c r="I58" s="77"/>
      <c r="J58" s="11"/>
      <c r="K58" s="49">
        <v>-50</v>
      </c>
      <c r="L58" s="82"/>
      <c r="M58" s="83"/>
      <c r="N58" s="78" t="s">
        <v>53</v>
      </c>
      <c r="O58" s="77"/>
      <c r="P58" s="11"/>
      <c r="Q58" s="50">
        <v>-200</v>
      </c>
      <c r="R58" s="71"/>
      <c r="S58" s="72"/>
      <c r="T58" s="78" t="s">
        <v>53</v>
      </c>
      <c r="U58" s="77"/>
      <c r="V58" s="11"/>
      <c r="W58" s="50"/>
      <c r="X58" s="71"/>
      <c r="Y58" s="75"/>
    </row>
    <row r="59" spans="2:25" ht="18" customHeight="1">
      <c r="B59" s="68" t="s">
        <v>11</v>
      </c>
      <c r="C59" s="69"/>
      <c r="D59" s="50" t="s">
        <v>12</v>
      </c>
      <c r="E59" s="49" t="s">
        <v>13</v>
      </c>
      <c r="F59" s="49" t="s">
        <v>14</v>
      </c>
      <c r="G59" s="14" t="s">
        <v>31</v>
      </c>
      <c r="H59" s="70" t="s">
        <v>11</v>
      </c>
      <c r="I59" s="69"/>
      <c r="J59" s="50" t="s">
        <v>12</v>
      </c>
      <c r="K59" s="49" t="s">
        <v>13</v>
      </c>
      <c r="L59" s="49" t="s">
        <v>14</v>
      </c>
      <c r="M59" s="15" t="s">
        <v>31</v>
      </c>
      <c r="N59" s="70" t="s">
        <v>11</v>
      </c>
      <c r="O59" s="69"/>
      <c r="P59" s="50" t="s">
        <v>12</v>
      </c>
      <c r="Q59" s="50" t="s">
        <v>13</v>
      </c>
      <c r="R59" s="49" t="s">
        <v>14</v>
      </c>
      <c r="S59" s="16" t="s">
        <v>31</v>
      </c>
      <c r="T59" s="70" t="s">
        <v>11</v>
      </c>
      <c r="U59" s="69"/>
      <c r="V59" s="50" t="s">
        <v>12</v>
      </c>
      <c r="W59" s="50" t="s">
        <v>13</v>
      </c>
      <c r="X59" s="49" t="s">
        <v>14</v>
      </c>
      <c r="Y59" s="17" t="s">
        <v>31</v>
      </c>
    </row>
    <row r="60" spans="2:25" ht="18" customHeight="1">
      <c r="B60" s="47" t="str">
        <f>IF(B22="","",B22)</f>
        <v>(例)NO.1</v>
      </c>
      <c r="C60" s="18">
        <f>IF(C22="","",C22)</f>
        <v>10</v>
      </c>
      <c r="D60" s="22">
        <v>280</v>
      </c>
      <c r="E60" s="23">
        <v>285</v>
      </c>
      <c r="F60" s="107">
        <f>IF(B60="","",(E60-D60))</f>
        <v>5</v>
      </c>
      <c r="G60" s="108"/>
      <c r="H60" s="30" t="str">
        <f>IF(B60="","",$B60)</f>
        <v>(例)NO.1</v>
      </c>
      <c r="I60" s="18">
        <f>IF($C60="","",$C60)</f>
        <v>10</v>
      </c>
      <c r="J60" s="22">
        <v>280</v>
      </c>
      <c r="K60" s="23">
        <v>287</v>
      </c>
      <c r="L60" s="107">
        <f>IF(H60="","",(K60-J60))</f>
        <v>7</v>
      </c>
      <c r="M60" s="108"/>
      <c r="N60" s="30"/>
      <c r="O60" s="18"/>
      <c r="P60" s="22">
        <v>35.200000000000003</v>
      </c>
      <c r="Q60" s="26">
        <v>35.22</v>
      </c>
      <c r="R60" s="107">
        <f>IF(P60="","",(Q60-P60))</f>
        <v>1.9999999999996021E-2</v>
      </c>
      <c r="S60" s="108"/>
      <c r="T60" s="30"/>
      <c r="U60" s="18"/>
      <c r="V60" s="11"/>
      <c r="W60" s="43"/>
      <c r="X60" s="62"/>
      <c r="Y60" s="64"/>
    </row>
    <row r="61" spans="2:25" ht="18" customHeight="1">
      <c r="B61" s="47" t="str">
        <f t="shared" ref="B61:C61" si="11">IF(B23="","",B23)</f>
        <v/>
      </c>
      <c r="C61" s="18" t="str">
        <f t="shared" si="11"/>
        <v/>
      </c>
      <c r="D61" s="22"/>
      <c r="E61" s="23"/>
      <c r="F61" s="107" t="str">
        <f t="shared" ref="F61:F71" si="12">IF(B61="","",(E61-D61))</f>
        <v/>
      </c>
      <c r="G61" s="108"/>
      <c r="H61" s="30" t="str">
        <f t="shared" ref="H61:H71" si="13">IF(B61="","",$B61)</f>
        <v/>
      </c>
      <c r="I61" s="18" t="str">
        <f t="shared" ref="I61:I71" si="14">IF($C61="","",$C61)</f>
        <v/>
      </c>
      <c r="J61" s="22"/>
      <c r="K61" s="23"/>
      <c r="L61" s="107" t="str">
        <f t="shared" ref="L61:L71" si="15">IF(H61="","",(K61-J61))</f>
        <v/>
      </c>
      <c r="M61" s="108"/>
      <c r="N61" s="30"/>
      <c r="O61" s="18"/>
      <c r="P61" s="22"/>
      <c r="Q61" s="26"/>
      <c r="R61" s="107" t="str">
        <f t="shared" ref="R61:R71" si="16">IF(P61="","",(Q61-P61))</f>
        <v/>
      </c>
      <c r="S61" s="108"/>
      <c r="T61" s="30"/>
      <c r="U61" s="18"/>
      <c r="V61" s="11"/>
      <c r="W61" s="43"/>
      <c r="X61" s="62"/>
      <c r="Y61" s="64"/>
    </row>
    <row r="62" spans="2:25" ht="18" customHeight="1">
      <c r="B62" s="47" t="str">
        <f t="shared" ref="B62:C62" si="17">IF(B24="","",B24)</f>
        <v/>
      </c>
      <c r="C62" s="18" t="str">
        <f t="shared" si="17"/>
        <v/>
      </c>
      <c r="D62" s="22"/>
      <c r="E62" s="23"/>
      <c r="F62" s="107" t="str">
        <f t="shared" si="12"/>
        <v/>
      </c>
      <c r="G62" s="108"/>
      <c r="H62" s="30" t="str">
        <f t="shared" si="13"/>
        <v/>
      </c>
      <c r="I62" s="18" t="str">
        <f t="shared" si="14"/>
        <v/>
      </c>
      <c r="J62" s="22"/>
      <c r="K62" s="23"/>
      <c r="L62" s="107" t="str">
        <f t="shared" si="15"/>
        <v/>
      </c>
      <c r="M62" s="108"/>
      <c r="N62" s="30"/>
      <c r="O62" s="18"/>
      <c r="P62" s="22"/>
      <c r="Q62" s="26"/>
      <c r="R62" s="107" t="str">
        <f t="shared" si="16"/>
        <v/>
      </c>
      <c r="S62" s="108"/>
      <c r="T62" s="30"/>
      <c r="U62" s="18"/>
      <c r="V62" s="11"/>
      <c r="W62" s="43"/>
      <c r="X62" s="62"/>
      <c r="Y62" s="64"/>
    </row>
    <row r="63" spans="2:25" ht="18" customHeight="1">
      <c r="B63" s="47" t="str">
        <f t="shared" ref="B63:C63" si="18">IF(B25="","",B25)</f>
        <v/>
      </c>
      <c r="C63" s="18" t="str">
        <f t="shared" si="18"/>
        <v/>
      </c>
      <c r="D63" s="22"/>
      <c r="E63" s="23"/>
      <c r="F63" s="107" t="str">
        <f t="shared" si="12"/>
        <v/>
      </c>
      <c r="G63" s="108"/>
      <c r="H63" s="30" t="str">
        <f t="shared" si="13"/>
        <v/>
      </c>
      <c r="I63" s="18" t="str">
        <f t="shared" si="14"/>
        <v/>
      </c>
      <c r="J63" s="22"/>
      <c r="K63" s="23"/>
      <c r="L63" s="107" t="str">
        <f t="shared" si="15"/>
        <v/>
      </c>
      <c r="M63" s="108"/>
      <c r="N63" s="30"/>
      <c r="O63" s="18"/>
      <c r="P63" s="22"/>
      <c r="Q63" s="26"/>
      <c r="R63" s="107" t="str">
        <f t="shared" si="16"/>
        <v/>
      </c>
      <c r="S63" s="108"/>
      <c r="T63" s="30"/>
      <c r="U63" s="18"/>
      <c r="V63" s="11"/>
      <c r="W63" s="43"/>
      <c r="X63" s="62"/>
      <c r="Y63" s="64"/>
    </row>
    <row r="64" spans="2:25" ht="18" customHeight="1">
      <c r="B64" s="47" t="str">
        <f t="shared" ref="B64:C64" si="19">IF(B26="","",B26)</f>
        <v/>
      </c>
      <c r="C64" s="18" t="str">
        <f t="shared" si="19"/>
        <v/>
      </c>
      <c r="D64" s="22"/>
      <c r="E64" s="23"/>
      <c r="F64" s="107" t="str">
        <f t="shared" si="12"/>
        <v/>
      </c>
      <c r="G64" s="108"/>
      <c r="H64" s="30" t="str">
        <f t="shared" si="13"/>
        <v/>
      </c>
      <c r="I64" s="18" t="str">
        <f t="shared" si="14"/>
        <v/>
      </c>
      <c r="J64" s="22"/>
      <c r="K64" s="23"/>
      <c r="L64" s="107" t="str">
        <f t="shared" si="15"/>
        <v/>
      </c>
      <c r="M64" s="108"/>
      <c r="N64" s="30"/>
      <c r="O64" s="18"/>
      <c r="P64" s="22"/>
      <c r="Q64" s="26"/>
      <c r="R64" s="107" t="str">
        <f t="shared" si="16"/>
        <v/>
      </c>
      <c r="S64" s="108"/>
      <c r="T64" s="30"/>
      <c r="U64" s="18"/>
      <c r="V64" s="11"/>
      <c r="W64" s="43"/>
      <c r="X64" s="62"/>
      <c r="Y64" s="64"/>
    </row>
    <row r="65" spans="2:25" ht="18" customHeight="1">
      <c r="B65" s="47" t="str">
        <f t="shared" ref="B65:C65" si="20">IF(B27="","",B27)</f>
        <v/>
      </c>
      <c r="C65" s="18" t="str">
        <f t="shared" si="20"/>
        <v/>
      </c>
      <c r="D65" s="22"/>
      <c r="E65" s="23"/>
      <c r="F65" s="107" t="str">
        <f t="shared" si="12"/>
        <v/>
      </c>
      <c r="G65" s="108"/>
      <c r="H65" s="30" t="str">
        <f t="shared" si="13"/>
        <v/>
      </c>
      <c r="I65" s="18" t="str">
        <f t="shared" si="14"/>
        <v/>
      </c>
      <c r="J65" s="22"/>
      <c r="K65" s="23"/>
      <c r="L65" s="107" t="str">
        <f t="shared" si="15"/>
        <v/>
      </c>
      <c r="M65" s="108"/>
      <c r="N65" s="30"/>
      <c r="O65" s="18"/>
      <c r="P65" s="22"/>
      <c r="Q65" s="26"/>
      <c r="R65" s="107" t="str">
        <f t="shared" si="16"/>
        <v/>
      </c>
      <c r="S65" s="108"/>
      <c r="T65" s="30"/>
      <c r="U65" s="18"/>
      <c r="V65" s="11"/>
      <c r="W65" s="43"/>
      <c r="X65" s="62"/>
      <c r="Y65" s="64"/>
    </row>
    <row r="66" spans="2:25" ht="18" customHeight="1">
      <c r="B66" s="47" t="str">
        <f t="shared" ref="B66:C66" si="21">IF(B28="","",B28)</f>
        <v/>
      </c>
      <c r="C66" s="18" t="str">
        <f t="shared" si="21"/>
        <v/>
      </c>
      <c r="D66" s="22"/>
      <c r="E66" s="23"/>
      <c r="F66" s="107" t="str">
        <f t="shared" si="12"/>
        <v/>
      </c>
      <c r="G66" s="108"/>
      <c r="H66" s="30" t="str">
        <f t="shared" si="13"/>
        <v/>
      </c>
      <c r="I66" s="18" t="str">
        <f t="shared" si="14"/>
        <v/>
      </c>
      <c r="J66" s="22"/>
      <c r="K66" s="23"/>
      <c r="L66" s="107" t="str">
        <f t="shared" si="15"/>
        <v/>
      </c>
      <c r="M66" s="108"/>
      <c r="N66" s="30"/>
      <c r="O66" s="18"/>
      <c r="P66" s="22"/>
      <c r="Q66" s="26"/>
      <c r="R66" s="107" t="str">
        <f t="shared" si="16"/>
        <v/>
      </c>
      <c r="S66" s="108"/>
      <c r="T66" s="30"/>
      <c r="U66" s="18"/>
      <c r="V66" s="11"/>
      <c r="W66" s="43"/>
      <c r="X66" s="62"/>
      <c r="Y66" s="64"/>
    </row>
    <row r="67" spans="2:25" ht="18" customHeight="1">
      <c r="B67" s="47" t="str">
        <f t="shared" ref="B67:C67" si="22">IF(B29="","",B29)</f>
        <v/>
      </c>
      <c r="C67" s="18" t="str">
        <f t="shared" si="22"/>
        <v/>
      </c>
      <c r="D67" s="22"/>
      <c r="E67" s="23"/>
      <c r="F67" s="107" t="str">
        <f t="shared" si="12"/>
        <v/>
      </c>
      <c r="G67" s="108"/>
      <c r="H67" s="30" t="str">
        <f t="shared" si="13"/>
        <v/>
      </c>
      <c r="I67" s="18" t="str">
        <f t="shared" si="14"/>
        <v/>
      </c>
      <c r="J67" s="22"/>
      <c r="K67" s="23"/>
      <c r="L67" s="107" t="str">
        <f t="shared" si="15"/>
        <v/>
      </c>
      <c r="M67" s="108"/>
      <c r="N67" s="30"/>
      <c r="O67" s="18"/>
      <c r="P67" s="22"/>
      <c r="Q67" s="26"/>
      <c r="R67" s="107" t="str">
        <f t="shared" si="16"/>
        <v/>
      </c>
      <c r="S67" s="108"/>
      <c r="T67" s="30"/>
      <c r="U67" s="18"/>
      <c r="V67" s="11"/>
      <c r="W67" s="43"/>
      <c r="X67" s="62"/>
      <c r="Y67" s="64"/>
    </row>
    <row r="68" spans="2:25" ht="18" customHeight="1">
      <c r="B68" s="47" t="str">
        <f t="shared" ref="B68:C68" si="23">IF(B30="","",B30)</f>
        <v/>
      </c>
      <c r="C68" s="18" t="str">
        <f t="shared" si="23"/>
        <v/>
      </c>
      <c r="D68" s="22"/>
      <c r="E68" s="23"/>
      <c r="F68" s="107" t="str">
        <f t="shared" si="12"/>
        <v/>
      </c>
      <c r="G68" s="108"/>
      <c r="H68" s="30" t="str">
        <f t="shared" si="13"/>
        <v/>
      </c>
      <c r="I68" s="18" t="str">
        <f t="shared" si="14"/>
        <v/>
      </c>
      <c r="J68" s="22"/>
      <c r="K68" s="23"/>
      <c r="L68" s="107" t="str">
        <f t="shared" si="15"/>
        <v/>
      </c>
      <c r="M68" s="108"/>
      <c r="N68" s="30"/>
      <c r="O68" s="18"/>
      <c r="P68" s="22"/>
      <c r="Q68" s="26"/>
      <c r="R68" s="107" t="str">
        <f t="shared" si="16"/>
        <v/>
      </c>
      <c r="S68" s="108"/>
      <c r="T68" s="30"/>
      <c r="U68" s="18"/>
      <c r="V68" s="11"/>
      <c r="W68" s="43"/>
      <c r="X68" s="62"/>
      <c r="Y68" s="64"/>
    </row>
    <row r="69" spans="2:25" ht="18" customHeight="1">
      <c r="B69" s="47" t="str">
        <f t="shared" ref="B69:C69" si="24">IF(B31="","",B31)</f>
        <v/>
      </c>
      <c r="C69" s="18" t="str">
        <f t="shared" si="24"/>
        <v/>
      </c>
      <c r="D69" s="22"/>
      <c r="E69" s="23"/>
      <c r="F69" s="107" t="str">
        <f t="shared" si="12"/>
        <v/>
      </c>
      <c r="G69" s="108"/>
      <c r="H69" s="30" t="str">
        <f t="shared" si="13"/>
        <v/>
      </c>
      <c r="I69" s="18" t="str">
        <f t="shared" si="14"/>
        <v/>
      </c>
      <c r="J69" s="22"/>
      <c r="K69" s="23"/>
      <c r="L69" s="107" t="str">
        <f t="shared" si="15"/>
        <v/>
      </c>
      <c r="M69" s="108"/>
      <c r="N69" s="30"/>
      <c r="O69" s="18"/>
      <c r="P69" s="22"/>
      <c r="Q69" s="26"/>
      <c r="R69" s="107" t="str">
        <f t="shared" si="16"/>
        <v/>
      </c>
      <c r="S69" s="108"/>
      <c r="T69" s="30"/>
      <c r="U69" s="18"/>
      <c r="V69" s="11"/>
      <c r="W69" s="43"/>
      <c r="X69" s="62"/>
      <c r="Y69" s="64"/>
    </row>
    <row r="70" spans="2:25" ht="18" customHeight="1">
      <c r="B70" s="47" t="str">
        <f t="shared" ref="B70:C70" si="25">IF(B32="","",B32)</f>
        <v/>
      </c>
      <c r="C70" s="18" t="str">
        <f t="shared" si="25"/>
        <v/>
      </c>
      <c r="D70" s="22"/>
      <c r="E70" s="23"/>
      <c r="F70" s="107" t="str">
        <f t="shared" si="12"/>
        <v/>
      </c>
      <c r="G70" s="108"/>
      <c r="H70" s="30" t="str">
        <f t="shared" si="13"/>
        <v/>
      </c>
      <c r="I70" s="18" t="str">
        <f t="shared" si="14"/>
        <v/>
      </c>
      <c r="J70" s="22"/>
      <c r="K70" s="23"/>
      <c r="L70" s="107" t="str">
        <f t="shared" si="15"/>
        <v/>
      </c>
      <c r="M70" s="108"/>
      <c r="N70" s="30"/>
      <c r="O70" s="18"/>
      <c r="P70" s="22"/>
      <c r="Q70" s="26"/>
      <c r="R70" s="107" t="str">
        <f t="shared" si="16"/>
        <v/>
      </c>
      <c r="S70" s="108"/>
      <c r="T70" s="30"/>
      <c r="U70" s="18"/>
      <c r="V70" s="11"/>
      <c r="W70" s="43"/>
      <c r="X70" s="62"/>
      <c r="Y70" s="64"/>
    </row>
    <row r="71" spans="2:25" ht="18" customHeight="1" thickBot="1">
      <c r="B71" s="48" t="str">
        <f t="shared" ref="B71:C71" si="26">IF(B33="","",B33)</f>
        <v/>
      </c>
      <c r="C71" s="19" t="str">
        <f t="shared" si="26"/>
        <v/>
      </c>
      <c r="D71" s="24"/>
      <c r="E71" s="25"/>
      <c r="F71" s="109" t="str">
        <f t="shared" si="12"/>
        <v/>
      </c>
      <c r="G71" s="110"/>
      <c r="H71" s="33" t="str">
        <f t="shared" si="13"/>
        <v/>
      </c>
      <c r="I71" s="19" t="str">
        <f t="shared" si="14"/>
        <v/>
      </c>
      <c r="J71" s="24"/>
      <c r="K71" s="25"/>
      <c r="L71" s="109" t="str">
        <f t="shared" si="15"/>
        <v/>
      </c>
      <c r="M71" s="110"/>
      <c r="N71" s="33"/>
      <c r="O71" s="19"/>
      <c r="P71" s="24"/>
      <c r="Q71" s="27"/>
      <c r="R71" s="109" t="str">
        <f t="shared" si="16"/>
        <v/>
      </c>
      <c r="S71" s="110"/>
      <c r="T71" s="33"/>
      <c r="U71" s="19"/>
      <c r="V71" s="44"/>
      <c r="W71" s="46"/>
      <c r="X71" s="65"/>
      <c r="Y71" s="67"/>
    </row>
  </sheetData>
  <mergeCells count="168">
    <mergeCell ref="F33:G33"/>
    <mergeCell ref="L33:M33"/>
    <mergeCell ref="R33:S33"/>
    <mergeCell ref="X33:Y33"/>
    <mergeCell ref="F31:G31"/>
    <mergeCell ref="L31:M31"/>
    <mergeCell ref="R31:S31"/>
    <mergeCell ref="X31:Y31"/>
    <mergeCell ref="F32:G32"/>
    <mergeCell ref="L32:M32"/>
    <mergeCell ref="R32:S32"/>
    <mergeCell ref="X32:Y32"/>
    <mergeCell ref="F28:G28"/>
    <mergeCell ref="L28:M28"/>
    <mergeCell ref="R28:S28"/>
    <mergeCell ref="X28:Y28"/>
    <mergeCell ref="F29:G29"/>
    <mergeCell ref="L29:M29"/>
    <mergeCell ref="R29:S29"/>
    <mergeCell ref="X29:Y29"/>
    <mergeCell ref="F30:G30"/>
    <mergeCell ref="L30:M30"/>
    <mergeCell ref="R30:S30"/>
    <mergeCell ref="X30:Y30"/>
    <mergeCell ref="F25:G25"/>
    <mergeCell ref="L25:M25"/>
    <mergeCell ref="R25:S25"/>
    <mergeCell ref="X25:Y25"/>
    <mergeCell ref="F26:G26"/>
    <mergeCell ref="L26:M26"/>
    <mergeCell ref="R26:S26"/>
    <mergeCell ref="X26:Y26"/>
    <mergeCell ref="F27:G27"/>
    <mergeCell ref="L27:M27"/>
    <mergeCell ref="R27:S27"/>
    <mergeCell ref="X27:Y27"/>
    <mergeCell ref="F24:G24"/>
    <mergeCell ref="L24:M24"/>
    <mergeCell ref="R24:S24"/>
    <mergeCell ref="X24:Y24"/>
    <mergeCell ref="B21:C21"/>
    <mergeCell ref="H21:I21"/>
    <mergeCell ref="N21:O21"/>
    <mergeCell ref="T21:U21"/>
    <mergeCell ref="F22:G22"/>
    <mergeCell ref="L22:M22"/>
    <mergeCell ref="R22:S22"/>
    <mergeCell ref="X22:Y22"/>
    <mergeCell ref="F23:G23"/>
    <mergeCell ref="L23:M23"/>
    <mergeCell ref="R23:S23"/>
    <mergeCell ref="X23:Y23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  <mergeCell ref="A40:X40"/>
    <mergeCell ref="D42:J42"/>
    <mergeCell ref="M42:Y53"/>
    <mergeCell ref="D44:J44"/>
    <mergeCell ref="D46:J46"/>
    <mergeCell ref="D48:J48"/>
    <mergeCell ref="D50:J50"/>
    <mergeCell ref="D52:E52"/>
    <mergeCell ref="F52:G52"/>
    <mergeCell ref="H52:J52"/>
    <mergeCell ref="B55:C55"/>
    <mergeCell ref="D55:Y55"/>
    <mergeCell ref="B56:C56"/>
    <mergeCell ref="D56:G56"/>
    <mergeCell ref="H56:I56"/>
    <mergeCell ref="J56:M56"/>
    <mergeCell ref="N56:O56"/>
    <mergeCell ref="P56:S56"/>
    <mergeCell ref="T56:U56"/>
    <mergeCell ref="V56:Y56"/>
    <mergeCell ref="X57:Y58"/>
    <mergeCell ref="B58:C58"/>
    <mergeCell ref="H58:I58"/>
    <mergeCell ref="N58:O58"/>
    <mergeCell ref="T58:U58"/>
    <mergeCell ref="B57:C57"/>
    <mergeCell ref="F57:G58"/>
    <mergeCell ref="H57:I57"/>
    <mergeCell ref="L57:M58"/>
    <mergeCell ref="N57:O57"/>
    <mergeCell ref="B59:C59"/>
    <mergeCell ref="H59:I59"/>
    <mergeCell ref="N59:O59"/>
    <mergeCell ref="T59:U59"/>
    <mergeCell ref="F60:G60"/>
    <mergeCell ref="L60:M60"/>
    <mergeCell ref="R60:S60"/>
    <mergeCell ref="R57:S58"/>
    <mergeCell ref="T57:U57"/>
    <mergeCell ref="F62:G62"/>
    <mergeCell ref="L62:M62"/>
    <mergeCell ref="R62:S62"/>
    <mergeCell ref="X62:Y62"/>
    <mergeCell ref="F63:G63"/>
    <mergeCell ref="L63:M63"/>
    <mergeCell ref="R63:S63"/>
    <mergeCell ref="X63:Y63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L22:L28 R22:R28 X22:X28 F22:F33">
    <cfRule type="expression" dxfId="106" priority="20" stopIfTrue="1">
      <formula>ISERROR(F22:G32)</formula>
    </cfRule>
  </conditionalFormatting>
  <conditionalFormatting sqref="D8">
    <cfRule type="cellIs" dxfId="105" priority="21" stopIfTrue="1" operator="equal">
      <formula>0</formula>
    </cfRule>
  </conditionalFormatting>
  <conditionalFormatting sqref="T20:U20">
    <cfRule type="cellIs" dxfId="104" priority="22" stopIfTrue="1" operator="equal">
      <formula>0</formula>
    </cfRule>
  </conditionalFormatting>
  <conditionalFormatting sqref="N20:O20">
    <cfRule type="cellIs" dxfId="103" priority="23" stopIfTrue="1" operator="equal">
      <formula>0</formula>
    </cfRule>
  </conditionalFormatting>
  <conditionalFormatting sqref="H20:I20">
    <cfRule type="cellIs" dxfId="102" priority="24" stopIfTrue="1" operator="equal">
      <formula>0</formula>
    </cfRule>
  </conditionalFormatting>
  <conditionalFormatting sqref="B20:C20">
    <cfRule type="cellIs" dxfId="101" priority="25" stopIfTrue="1" operator="equal">
      <formula>0</formula>
    </cfRule>
  </conditionalFormatting>
  <conditionalFormatting sqref="M22:M28 S22:S28 Y22:Y28 G22:G33">
    <cfRule type="expression" dxfId="100" priority="26" stopIfTrue="1">
      <formula>ISERROR(G22:G32)</formula>
    </cfRule>
  </conditionalFormatting>
  <conditionalFormatting sqref="L29:L33 R29:R33 X29:X33">
    <cfRule type="expression" dxfId="99" priority="66" stopIfTrue="1">
      <formula>ISERROR(L29:M72)</formula>
    </cfRule>
  </conditionalFormatting>
  <conditionalFormatting sqref="M29:M33 S29:S33 Y29:Y33">
    <cfRule type="expression" dxfId="98" priority="68" stopIfTrue="1">
      <formula>ISERROR(M29:M72)</formula>
    </cfRule>
  </conditionalFormatting>
  <conditionalFormatting sqref="D46">
    <cfRule type="cellIs" dxfId="97" priority="8" stopIfTrue="1" operator="equal">
      <formula>0</formula>
    </cfRule>
  </conditionalFormatting>
  <conditionalFormatting sqref="T58:U58">
    <cfRule type="cellIs" dxfId="96" priority="9" stopIfTrue="1" operator="equal">
      <formula>0</formula>
    </cfRule>
  </conditionalFormatting>
  <conditionalFormatting sqref="N58:O58">
    <cfRule type="cellIs" dxfId="95" priority="10" stopIfTrue="1" operator="equal">
      <formula>0</formula>
    </cfRule>
  </conditionalFormatting>
  <conditionalFormatting sqref="H58:I58">
    <cfRule type="cellIs" dxfId="94" priority="11" stopIfTrue="1" operator="equal">
      <formula>0</formula>
    </cfRule>
  </conditionalFormatting>
  <conditionalFormatting sqref="B58:C58">
    <cfRule type="cellIs" dxfId="93" priority="12" stopIfTrue="1" operator="equal">
      <formula>0</formula>
    </cfRule>
  </conditionalFormatting>
  <conditionalFormatting sqref="X60:X71">
    <cfRule type="expression" dxfId="92" priority="1" stopIfTrue="1">
      <formula>ISERROR(#REF!)</formula>
    </cfRule>
  </conditionalFormatting>
  <conditionalFormatting sqref="Y60:Y71">
    <cfRule type="expression" dxfId="91" priority="2" stopIfTrue="1">
      <formula>ISERROR(#REF!)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0614-3E63-440A-87C7-7EBBE8C6EEDF}">
  <dimension ref="A1:Y33"/>
  <sheetViews>
    <sheetView showGridLines="0" view="pageBreakPreview" zoomScale="90" zoomScaleNormal="90" zoomScaleSheetLayoutView="90" workbookViewId="0">
      <selection activeCell="K10" sqref="K10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36"/>
      <c r="L4" s="36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36"/>
      <c r="L5" s="36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36"/>
      <c r="L6" s="36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36"/>
      <c r="K7" s="36"/>
      <c r="L7" s="3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36"/>
      <c r="L8" s="36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36"/>
      <c r="K9" s="36"/>
      <c r="L9" s="36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44</v>
      </c>
      <c r="E10" s="106"/>
      <c r="F10" s="106"/>
      <c r="G10" s="106"/>
      <c r="H10" s="106"/>
      <c r="I10" s="106"/>
      <c r="J10" s="106"/>
      <c r="K10" s="36"/>
      <c r="L10" s="36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36"/>
      <c r="K11" s="36"/>
      <c r="L11" s="36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56</v>
      </c>
      <c r="E12" s="106"/>
      <c r="F12" s="106"/>
      <c r="G12" s="106"/>
      <c r="H12" s="106"/>
      <c r="I12" s="106"/>
      <c r="J12" s="106"/>
      <c r="K12" s="36"/>
      <c r="L12" s="36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36"/>
      <c r="K13" s="36"/>
      <c r="L13" s="36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36"/>
      <c r="L14" s="36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36"/>
      <c r="J15" s="36"/>
      <c r="K15" s="36"/>
      <c r="L15" s="36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落蓋式U型側溝　３００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25</v>
      </c>
      <c r="E18" s="90"/>
      <c r="F18" s="90"/>
      <c r="G18" s="90"/>
      <c r="H18" s="70" t="s">
        <v>8</v>
      </c>
      <c r="I18" s="69"/>
      <c r="J18" s="89" t="s">
        <v>42</v>
      </c>
      <c r="K18" s="90"/>
      <c r="L18" s="90"/>
      <c r="M18" s="90"/>
      <c r="N18" s="70" t="s">
        <v>8</v>
      </c>
      <c r="O18" s="69"/>
      <c r="P18" s="91"/>
      <c r="Q18" s="91"/>
      <c r="R18" s="91"/>
      <c r="S18" s="92"/>
      <c r="T18" s="70" t="s">
        <v>8</v>
      </c>
      <c r="U18" s="69"/>
      <c r="V18" s="91"/>
      <c r="W18" s="91"/>
      <c r="X18" s="91"/>
      <c r="Y18" s="93"/>
    </row>
    <row r="19" spans="2:25" ht="18" customHeight="1">
      <c r="B19" s="79" t="s">
        <v>6</v>
      </c>
      <c r="C19" s="74"/>
      <c r="D19" s="35" t="s">
        <v>9</v>
      </c>
      <c r="E19" s="34" t="s">
        <v>10</v>
      </c>
      <c r="F19" s="80"/>
      <c r="G19" s="81"/>
      <c r="H19" s="73" t="s">
        <v>6</v>
      </c>
      <c r="I19" s="74"/>
      <c r="J19" s="35" t="s">
        <v>9</v>
      </c>
      <c r="K19" s="34" t="s">
        <v>10</v>
      </c>
      <c r="L19" s="80"/>
      <c r="M19" s="81"/>
      <c r="N19" s="73" t="s">
        <v>6</v>
      </c>
      <c r="O19" s="74"/>
      <c r="P19" s="35" t="s">
        <v>9</v>
      </c>
      <c r="Q19" s="34" t="s">
        <v>10</v>
      </c>
      <c r="R19" s="71"/>
      <c r="S19" s="72"/>
      <c r="T19" s="73" t="s">
        <v>6</v>
      </c>
      <c r="U19" s="74"/>
      <c r="V19" s="35" t="s">
        <v>9</v>
      </c>
      <c r="W19" s="34" t="s">
        <v>10</v>
      </c>
      <c r="X19" s="71"/>
      <c r="Y19" s="75"/>
    </row>
    <row r="20" spans="2:25" ht="18" customHeight="1">
      <c r="B20" s="76" t="s">
        <v>30</v>
      </c>
      <c r="C20" s="77"/>
      <c r="D20" s="29" t="s">
        <v>26</v>
      </c>
      <c r="E20" s="35">
        <v>-50</v>
      </c>
      <c r="F20" s="82"/>
      <c r="G20" s="83"/>
      <c r="H20" s="78" t="s">
        <v>43</v>
      </c>
      <c r="I20" s="77"/>
      <c r="J20" s="11"/>
      <c r="K20" s="34">
        <v>-200</v>
      </c>
      <c r="L20" s="82"/>
      <c r="M20" s="83"/>
      <c r="N20" s="78" t="s">
        <v>27</v>
      </c>
      <c r="O20" s="77"/>
      <c r="P20" s="11"/>
      <c r="Q20" s="35"/>
      <c r="R20" s="71"/>
      <c r="S20" s="72"/>
      <c r="T20" s="78" t="s">
        <v>27</v>
      </c>
      <c r="U20" s="77"/>
      <c r="V20" s="11"/>
      <c r="W20" s="35"/>
      <c r="X20" s="71"/>
      <c r="Y20" s="75"/>
    </row>
    <row r="21" spans="2:25" ht="18" customHeight="1">
      <c r="B21" s="68" t="s">
        <v>11</v>
      </c>
      <c r="C21" s="69"/>
      <c r="D21" s="35" t="s">
        <v>12</v>
      </c>
      <c r="E21" s="34" t="s">
        <v>13</v>
      </c>
      <c r="F21" s="34" t="s">
        <v>14</v>
      </c>
      <c r="G21" s="14" t="s">
        <v>31</v>
      </c>
      <c r="H21" s="70" t="s">
        <v>11</v>
      </c>
      <c r="I21" s="69"/>
      <c r="J21" s="35" t="s">
        <v>12</v>
      </c>
      <c r="K21" s="34" t="s">
        <v>13</v>
      </c>
      <c r="L21" s="34" t="s">
        <v>14</v>
      </c>
      <c r="M21" s="15" t="s">
        <v>31</v>
      </c>
      <c r="N21" s="70" t="s">
        <v>11</v>
      </c>
      <c r="O21" s="69"/>
      <c r="P21" s="35" t="s">
        <v>12</v>
      </c>
      <c r="Q21" s="35" t="s">
        <v>13</v>
      </c>
      <c r="R21" s="34" t="s">
        <v>14</v>
      </c>
      <c r="S21" s="16" t="s">
        <v>31</v>
      </c>
      <c r="T21" s="70" t="s">
        <v>11</v>
      </c>
      <c r="U21" s="69"/>
      <c r="V21" s="35" t="s">
        <v>12</v>
      </c>
      <c r="W21" s="35" t="s">
        <v>13</v>
      </c>
      <c r="X21" s="34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23.777999999999999</v>
      </c>
      <c r="E22" s="23">
        <v>23.779</v>
      </c>
      <c r="F22" s="62">
        <f t="shared" ref="F22:F24" si="0">IF(B22="","",(E22-D22)*1000)</f>
        <v>1.0000000000012221</v>
      </c>
      <c r="G22" s="63"/>
      <c r="H22" s="30"/>
      <c r="I22" s="18"/>
      <c r="J22" s="22">
        <v>50.6</v>
      </c>
      <c r="K22" s="23">
        <v>50.62</v>
      </c>
      <c r="L22" s="62">
        <f>IF(J22="","",(K22-J22)*1000)</f>
        <v>19.999999999996021</v>
      </c>
      <c r="M22" s="63"/>
      <c r="N22" s="30"/>
      <c r="O22" s="18"/>
      <c r="P22" s="11"/>
      <c r="Q22" s="43"/>
      <c r="R22" s="62"/>
      <c r="S22" s="63"/>
      <c r="T22" s="30"/>
      <c r="U22" s="18"/>
      <c r="V22" s="11"/>
      <c r="W22" s="43"/>
      <c r="X22" s="62"/>
      <c r="Y22" s="64"/>
    </row>
    <row r="23" spans="2:25" ht="18" customHeight="1">
      <c r="B23" s="31"/>
      <c r="C23" s="20"/>
      <c r="D23" s="22"/>
      <c r="E23" s="23"/>
      <c r="F23" s="62" t="str">
        <f t="shared" si="0"/>
        <v/>
      </c>
      <c r="G23" s="63"/>
      <c r="H23" s="30"/>
      <c r="I23" s="18"/>
      <c r="J23" s="22"/>
      <c r="K23" s="23"/>
      <c r="L23" s="62" t="str">
        <f t="shared" ref="L23:L33" si="1">IF(H23="","",(K23-J23))</f>
        <v/>
      </c>
      <c r="M23" s="63"/>
      <c r="N23" s="30"/>
      <c r="O23" s="18"/>
      <c r="P23" s="11"/>
      <c r="Q23" s="43"/>
      <c r="R23" s="62"/>
      <c r="S23" s="63"/>
      <c r="T23" s="30"/>
      <c r="U23" s="18"/>
      <c r="V23" s="11"/>
      <c r="W23" s="43"/>
      <c r="X23" s="62"/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/>
      <c r="I24" s="18"/>
      <c r="J24" s="22"/>
      <c r="K24" s="23"/>
      <c r="L24" s="62" t="str">
        <f t="shared" si="1"/>
        <v/>
      </c>
      <c r="M24" s="63"/>
      <c r="N24" s="30"/>
      <c r="O24" s="18"/>
      <c r="P24" s="11"/>
      <c r="Q24" s="43"/>
      <c r="R24" s="62"/>
      <c r="S24" s="63"/>
      <c r="T24" s="30"/>
      <c r="U24" s="18"/>
      <c r="V24" s="11"/>
      <c r="W24" s="43"/>
      <c r="X24" s="62"/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/>
      <c r="I25" s="18"/>
      <c r="J25" s="22"/>
      <c r="K25" s="23"/>
      <c r="L25" s="62" t="str">
        <f t="shared" si="1"/>
        <v/>
      </c>
      <c r="M25" s="63"/>
      <c r="N25" s="30"/>
      <c r="O25" s="18"/>
      <c r="P25" s="11"/>
      <c r="Q25" s="43"/>
      <c r="R25" s="62"/>
      <c r="S25" s="63"/>
      <c r="T25" s="30"/>
      <c r="U25" s="18"/>
      <c r="V25" s="11"/>
      <c r="W25" s="43"/>
      <c r="X25" s="62"/>
      <c r="Y25" s="64"/>
    </row>
    <row r="26" spans="2:25" ht="18" customHeight="1">
      <c r="B26" s="31"/>
      <c r="C26" s="20"/>
      <c r="D26" s="22"/>
      <c r="E26" s="23"/>
      <c r="F26" s="62" t="str">
        <f t="shared" ref="F26:F33" si="2">IF(B26="","",(E26-D26)*1000)</f>
        <v/>
      </c>
      <c r="G26" s="63"/>
      <c r="H26" s="30"/>
      <c r="I26" s="18"/>
      <c r="J26" s="22"/>
      <c r="K26" s="23"/>
      <c r="L26" s="62" t="str">
        <f t="shared" si="1"/>
        <v/>
      </c>
      <c r="M26" s="63"/>
      <c r="N26" s="30"/>
      <c r="O26" s="18"/>
      <c r="P26" s="11"/>
      <c r="Q26" s="43"/>
      <c r="R26" s="62"/>
      <c r="S26" s="63"/>
      <c r="T26" s="30"/>
      <c r="U26" s="18"/>
      <c r="V26" s="11"/>
      <c r="W26" s="43"/>
      <c r="X26" s="62"/>
      <c r="Y26" s="64"/>
    </row>
    <row r="27" spans="2:25" ht="18" customHeight="1">
      <c r="B27" s="31"/>
      <c r="C27" s="20"/>
      <c r="D27" s="22"/>
      <c r="E27" s="23"/>
      <c r="F27" s="62" t="str">
        <f t="shared" si="2"/>
        <v/>
      </c>
      <c r="G27" s="63"/>
      <c r="H27" s="30"/>
      <c r="I27" s="18"/>
      <c r="J27" s="22"/>
      <c r="K27" s="23"/>
      <c r="L27" s="62" t="str">
        <f t="shared" si="1"/>
        <v/>
      </c>
      <c r="M27" s="63"/>
      <c r="N27" s="30"/>
      <c r="O27" s="18"/>
      <c r="P27" s="11"/>
      <c r="Q27" s="43"/>
      <c r="R27" s="62"/>
      <c r="S27" s="63"/>
      <c r="T27" s="30"/>
      <c r="U27" s="18"/>
      <c r="V27" s="11"/>
      <c r="W27" s="43"/>
      <c r="X27" s="62"/>
      <c r="Y27" s="64"/>
    </row>
    <row r="28" spans="2:25" ht="18" customHeight="1">
      <c r="B28" s="31"/>
      <c r="C28" s="20"/>
      <c r="D28" s="22"/>
      <c r="E28" s="23"/>
      <c r="F28" s="62" t="str">
        <f t="shared" si="2"/>
        <v/>
      </c>
      <c r="G28" s="63"/>
      <c r="H28" s="30"/>
      <c r="I28" s="18"/>
      <c r="J28" s="22"/>
      <c r="K28" s="23"/>
      <c r="L28" s="62" t="str">
        <f t="shared" si="1"/>
        <v/>
      </c>
      <c r="M28" s="63"/>
      <c r="N28" s="30"/>
      <c r="O28" s="18"/>
      <c r="P28" s="11"/>
      <c r="Q28" s="43"/>
      <c r="R28" s="62"/>
      <c r="S28" s="63"/>
      <c r="T28" s="30"/>
      <c r="U28" s="18"/>
      <c r="V28" s="11"/>
      <c r="W28" s="43"/>
      <c r="X28" s="62"/>
      <c r="Y28" s="64"/>
    </row>
    <row r="29" spans="2:25" ht="18" customHeight="1">
      <c r="B29" s="31"/>
      <c r="C29" s="20"/>
      <c r="D29" s="22"/>
      <c r="E29" s="23"/>
      <c r="F29" s="62" t="str">
        <f t="shared" si="2"/>
        <v/>
      </c>
      <c r="G29" s="63"/>
      <c r="H29" s="30"/>
      <c r="I29" s="18"/>
      <c r="J29" s="22"/>
      <c r="K29" s="23"/>
      <c r="L29" s="62" t="str">
        <f t="shared" si="1"/>
        <v/>
      </c>
      <c r="M29" s="63"/>
      <c r="N29" s="30"/>
      <c r="O29" s="18"/>
      <c r="P29" s="11"/>
      <c r="Q29" s="43"/>
      <c r="R29" s="62"/>
      <c r="S29" s="63"/>
      <c r="T29" s="30"/>
      <c r="U29" s="18"/>
      <c r="V29" s="11"/>
      <c r="W29" s="43"/>
      <c r="X29" s="62"/>
      <c r="Y29" s="64"/>
    </row>
    <row r="30" spans="2:25" ht="18" customHeight="1">
      <c r="B30" s="31"/>
      <c r="C30" s="20"/>
      <c r="D30" s="22"/>
      <c r="E30" s="23"/>
      <c r="F30" s="62" t="str">
        <f t="shared" si="2"/>
        <v/>
      </c>
      <c r="G30" s="63"/>
      <c r="H30" s="30"/>
      <c r="I30" s="18"/>
      <c r="J30" s="22"/>
      <c r="K30" s="23"/>
      <c r="L30" s="62" t="str">
        <f t="shared" si="1"/>
        <v/>
      </c>
      <c r="M30" s="63"/>
      <c r="N30" s="30"/>
      <c r="O30" s="18"/>
      <c r="P30" s="11"/>
      <c r="Q30" s="43"/>
      <c r="R30" s="62"/>
      <c r="S30" s="63"/>
      <c r="T30" s="30"/>
      <c r="U30" s="18"/>
      <c r="V30" s="11"/>
      <c r="W30" s="43"/>
      <c r="X30" s="62"/>
      <c r="Y30" s="64"/>
    </row>
    <row r="31" spans="2:25" ht="18" customHeight="1">
      <c r="B31" s="31"/>
      <c r="C31" s="20"/>
      <c r="D31" s="22"/>
      <c r="E31" s="23"/>
      <c r="F31" s="62" t="str">
        <f t="shared" si="2"/>
        <v/>
      </c>
      <c r="G31" s="63"/>
      <c r="H31" s="30"/>
      <c r="I31" s="18"/>
      <c r="J31" s="22"/>
      <c r="K31" s="23"/>
      <c r="L31" s="62" t="str">
        <f t="shared" si="1"/>
        <v/>
      </c>
      <c r="M31" s="63"/>
      <c r="N31" s="30"/>
      <c r="O31" s="18"/>
      <c r="P31" s="11"/>
      <c r="Q31" s="43"/>
      <c r="R31" s="62"/>
      <c r="S31" s="63"/>
      <c r="T31" s="30"/>
      <c r="U31" s="18"/>
      <c r="V31" s="11"/>
      <c r="W31" s="43"/>
      <c r="X31" s="62"/>
      <c r="Y31" s="64"/>
    </row>
    <row r="32" spans="2:25" ht="18" customHeight="1">
      <c r="B32" s="31"/>
      <c r="C32" s="20"/>
      <c r="D32" s="22"/>
      <c r="E32" s="23"/>
      <c r="F32" s="62" t="str">
        <f t="shared" si="2"/>
        <v/>
      </c>
      <c r="G32" s="63"/>
      <c r="H32" s="30"/>
      <c r="I32" s="18"/>
      <c r="J32" s="22"/>
      <c r="K32" s="23"/>
      <c r="L32" s="62" t="str">
        <f t="shared" si="1"/>
        <v/>
      </c>
      <c r="M32" s="63"/>
      <c r="N32" s="30"/>
      <c r="O32" s="18"/>
      <c r="P32" s="11"/>
      <c r="Q32" s="43"/>
      <c r="R32" s="62"/>
      <c r="S32" s="63"/>
      <c r="T32" s="30"/>
      <c r="U32" s="18"/>
      <c r="V32" s="11"/>
      <c r="W32" s="43"/>
      <c r="X32" s="62"/>
      <c r="Y32" s="64"/>
    </row>
    <row r="33" spans="2:25" ht="18" customHeight="1" thickBot="1">
      <c r="B33" s="32"/>
      <c r="C33" s="21"/>
      <c r="D33" s="24"/>
      <c r="E33" s="25"/>
      <c r="F33" s="65" t="str">
        <f t="shared" si="2"/>
        <v/>
      </c>
      <c r="G33" s="66"/>
      <c r="H33" s="33"/>
      <c r="I33" s="19"/>
      <c r="J33" s="24"/>
      <c r="K33" s="25"/>
      <c r="L33" s="65" t="str">
        <f t="shared" si="1"/>
        <v/>
      </c>
      <c r="M33" s="66"/>
      <c r="N33" s="33"/>
      <c r="O33" s="19"/>
      <c r="P33" s="44"/>
      <c r="Q33" s="46"/>
      <c r="R33" s="65"/>
      <c r="S33" s="66"/>
      <c r="T33" s="33"/>
      <c r="U33" s="19"/>
      <c r="V33" s="44"/>
      <c r="W33" s="46"/>
      <c r="X33" s="65"/>
      <c r="Y33" s="67"/>
    </row>
  </sheetData>
  <mergeCells count="84">
    <mergeCell ref="F33:G33"/>
    <mergeCell ref="L33:M33"/>
    <mergeCell ref="R33:S33"/>
    <mergeCell ref="X33:Y33"/>
    <mergeCell ref="F31:G31"/>
    <mergeCell ref="L31:M31"/>
    <mergeCell ref="R31:S31"/>
    <mergeCell ref="X31:Y31"/>
    <mergeCell ref="F32:G32"/>
    <mergeCell ref="L32:M32"/>
    <mergeCell ref="R32:S32"/>
    <mergeCell ref="X32:Y32"/>
    <mergeCell ref="F29:G29"/>
    <mergeCell ref="L29:M29"/>
    <mergeCell ref="R29:S29"/>
    <mergeCell ref="X29:Y29"/>
    <mergeCell ref="F30:G30"/>
    <mergeCell ref="L30:M30"/>
    <mergeCell ref="R30:S30"/>
    <mergeCell ref="X30:Y30"/>
    <mergeCell ref="F27:G27"/>
    <mergeCell ref="L27:M27"/>
    <mergeCell ref="R27:S27"/>
    <mergeCell ref="X27:Y27"/>
    <mergeCell ref="F28:G28"/>
    <mergeCell ref="L28:M28"/>
    <mergeCell ref="R28:S28"/>
    <mergeCell ref="X28:Y28"/>
    <mergeCell ref="F25:G25"/>
    <mergeCell ref="L25:M25"/>
    <mergeCell ref="R25:S25"/>
    <mergeCell ref="X25:Y25"/>
    <mergeCell ref="F26:G26"/>
    <mergeCell ref="L26:M26"/>
    <mergeCell ref="R26:S26"/>
    <mergeCell ref="X26:Y26"/>
    <mergeCell ref="F24:G24"/>
    <mergeCell ref="L24:M24"/>
    <mergeCell ref="R24:S24"/>
    <mergeCell ref="X24:Y24"/>
    <mergeCell ref="B21:C21"/>
    <mergeCell ref="H21:I21"/>
    <mergeCell ref="N21:O21"/>
    <mergeCell ref="T21:U21"/>
    <mergeCell ref="F22:G22"/>
    <mergeCell ref="L22:M22"/>
    <mergeCell ref="R22:S22"/>
    <mergeCell ref="X22:Y22"/>
    <mergeCell ref="F23:G23"/>
    <mergeCell ref="L23:M23"/>
    <mergeCell ref="R23:S23"/>
    <mergeCell ref="X23:Y23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</mergeCells>
  <phoneticPr fontId="1"/>
  <conditionalFormatting sqref="F22:F33">
    <cfRule type="expression" dxfId="90" priority="7" stopIfTrue="1">
      <formula>ISERROR(F22:G32)</formula>
    </cfRule>
  </conditionalFormatting>
  <conditionalFormatting sqref="D8">
    <cfRule type="cellIs" dxfId="89" priority="8" stopIfTrue="1" operator="equal">
      <formula>0</formula>
    </cfRule>
  </conditionalFormatting>
  <conditionalFormatting sqref="T20:U20">
    <cfRule type="cellIs" dxfId="88" priority="9" stopIfTrue="1" operator="equal">
      <formula>0</formula>
    </cfRule>
  </conditionalFormatting>
  <conditionalFormatting sqref="N20:O20">
    <cfRule type="cellIs" dxfId="87" priority="10" stopIfTrue="1" operator="equal">
      <formula>0</formula>
    </cfRule>
  </conditionalFormatting>
  <conditionalFormatting sqref="H20:I20">
    <cfRule type="cellIs" dxfId="86" priority="11" stopIfTrue="1" operator="equal">
      <formula>0</formula>
    </cfRule>
  </conditionalFormatting>
  <conditionalFormatting sqref="B20:C20">
    <cfRule type="cellIs" dxfId="85" priority="12" stopIfTrue="1" operator="equal">
      <formula>0</formula>
    </cfRule>
  </conditionalFormatting>
  <conditionalFormatting sqref="G22:G33">
    <cfRule type="expression" dxfId="84" priority="13" stopIfTrue="1">
      <formula>ISERROR(G22:G32)</formula>
    </cfRule>
  </conditionalFormatting>
  <conditionalFormatting sqref="L22:L33">
    <cfRule type="expression" dxfId="83" priority="5" stopIfTrue="1">
      <formula>ISERROR(L22:M32)</formula>
    </cfRule>
  </conditionalFormatting>
  <conditionalFormatting sqref="M22:M33">
    <cfRule type="expression" dxfId="82" priority="6" stopIfTrue="1">
      <formula>ISERROR(M22:M32)</formula>
    </cfRule>
  </conditionalFormatting>
  <conditionalFormatting sqref="R22:R33">
    <cfRule type="expression" dxfId="81" priority="3" stopIfTrue="1">
      <formula>ISERROR(R22:S32)</formula>
    </cfRule>
  </conditionalFormatting>
  <conditionalFormatting sqref="S22:S33">
    <cfRule type="expression" dxfId="80" priority="4" stopIfTrue="1">
      <formula>ISERROR(S22:S32)</formula>
    </cfRule>
  </conditionalFormatting>
  <conditionalFormatting sqref="X22:X33">
    <cfRule type="expression" dxfId="79" priority="1" stopIfTrue="1">
      <formula>ISERROR(X22:Y32)</formula>
    </cfRule>
  </conditionalFormatting>
  <conditionalFormatting sqref="Y22:Y33">
    <cfRule type="expression" dxfId="78" priority="2" stopIfTrue="1">
      <formula>ISERROR(Y22:Y32)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045A-DB9E-4397-823A-ED4EEC6BC8B1}">
  <dimension ref="A1:Y71"/>
  <sheetViews>
    <sheetView showGridLines="0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36"/>
      <c r="L4" s="36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36"/>
      <c r="L5" s="36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36"/>
      <c r="L6" s="36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36"/>
      <c r="K7" s="36"/>
      <c r="L7" s="3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36"/>
      <c r="L8" s="36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36"/>
      <c r="K9" s="36"/>
      <c r="L9" s="36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44</v>
      </c>
      <c r="E10" s="106"/>
      <c r="F10" s="106"/>
      <c r="G10" s="106"/>
      <c r="H10" s="106"/>
      <c r="I10" s="106"/>
      <c r="J10" s="106"/>
      <c r="K10" s="36"/>
      <c r="L10" s="36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36"/>
      <c r="K11" s="36"/>
      <c r="L11" s="36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45</v>
      </c>
      <c r="E12" s="106"/>
      <c r="F12" s="106"/>
      <c r="G12" s="106"/>
      <c r="H12" s="106"/>
      <c r="I12" s="106"/>
      <c r="J12" s="106"/>
      <c r="K12" s="36"/>
      <c r="L12" s="36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36"/>
      <c r="K13" s="36"/>
      <c r="L13" s="36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36"/>
      <c r="L14" s="36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36"/>
      <c r="J15" s="36"/>
      <c r="K15" s="36"/>
      <c r="L15" s="36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自由勾配側溝　700*1000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48</v>
      </c>
      <c r="E18" s="90"/>
      <c r="F18" s="90"/>
      <c r="G18" s="90"/>
      <c r="H18" s="70" t="s">
        <v>8</v>
      </c>
      <c r="I18" s="69"/>
      <c r="J18" s="89" t="s">
        <v>49</v>
      </c>
      <c r="K18" s="90"/>
      <c r="L18" s="90"/>
      <c r="M18" s="90"/>
      <c r="N18" s="70" t="s">
        <v>8</v>
      </c>
      <c r="O18" s="69"/>
      <c r="P18" s="91" t="s">
        <v>47</v>
      </c>
      <c r="Q18" s="91"/>
      <c r="R18" s="91"/>
      <c r="S18" s="92"/>
      <c r="T18" s="70" t="s">
        <v>8</v>
      </c>
      <c r="U18" s="69"/>
      <c r="V18" s="89" t="s">
        <v>42</v>
      </c>
      <c r="W18" s="90"/>
      <c r="X18" s="90"/>
      <c r="Y18" s="111"/>
    </row>
    <row r="19" spans="2:25" ht="18" customHeight="1">
      <c r="B19" s="79" t="s">
        <v>6</v>
      </c>
      <c r="C19" s="74"/>
      <c r="D19" s="50" t="s">
        <v>9</v>
      </c>
      <c r="E19" s="49" t="s">
        <v>10</v>
      </c>
      <c r="F19" s="80"/>
      <c r="G19" s="81"/>
      <c r="H19" s="73" t="s">
        <v>6</v>
      </c>
      <c r="I19" s="74"/>
      <c r="J19" s="50" t="s">
        <v>9</v>
      </c>
      <c r="K19" s="49" t="s">
        <v>10</v>
      </c>
      <c r="L19" s="80"/>
      <c r="M19" s="81"/>
      <c r="N19" s="73" t="s">
        <v>6</v>
      </c>
      <c r="O19" s="74"/>
      <c r="P19" s="50" t="s">
        <v>9</v>
      </c>
      <c r="Q19" s="49" t="s">
        <v>10</v>
      </c>
      <c r="R19" s="71"/>
      <c r="S19" s="72"/>
      <c r="T19" s="73" t="s">
        <v>6</v>
      </c>
      <c r="U19" s="74"/>
      <c r="V19" s="50" t="s">
        <v>9</v>
      </c>
      <c r="W19" s="49" t="s">
        <v>10</v>
      </c>
      <c r="X19" s="80"/>
      <c r="Y19" s="112"/>
    </row>
    <row r="20" spans="2:25" ht="18" customHeight="1">
      <c r="B20" s="76" t="s">
        <v>31</v>
      </c>
      <c r="C20" s="77"/>
      <c r="D20" s="29"/>
      <c r="E20" s="50">
        <v>-30</v>
      </c>
      <c r="F20" s="82"/>
      <c r="G20" s="83"/>
      <c r="H20" s="78" t="s">
        <v>27</v>
      </c>
      <c r="I20" s="77"/>
      <c r="J20" s="11"/>
      <c r="K20" s="49">
        <v>-30</v>
      </c>
      <c r="L20" s="82"/>
      <c r="M20" s="83"/>
      <c r="N20" s="78" t="s">
        <v>43</v>
      </c>
      <c r="O20" s="77"/>
      <c r="P20" s="29" t="s">
        <v>41</v>
      </c>
      <c r="Q20" s="50">
        <v>-30</v>
      </c>
      <c r="R20" s="71"/>
      <c r="S20" s="72"/>
      <c r="T20" s="78" t="s">
        <v>27</v>
      </c>
      <c r="U20" s="77"/>
      <c r="V20" s="11"/>
      <c r="W20" s="49">
        <v>-200</v>
      </c>
      <c r="X20" s="82"/>
      <c r="Y20" s="113"/>
    </row>
    <row r="21" spans="2:25" ht="18" customHeight="1">
      <c r="B21" s="68" t="s">
        <v>11</v>
      </c>
      <c r="C21" s="69"/>
      <c r="D21" s="50" t="s">
        <v>12</v>
      </c>
      <c r="E21" s="49" t="s">
        <v>13</v>
      </c>
      <c r="F21" s="49" t="s">
        <v>14</v>
      </c>
      <c r="G21" s="14" t="s">
        <v>31</v>
      </c>
      <c r="H21" s="70" t="s">
        <v>11</v>
      </c>
      <c r="I21" s="69"/>
      <c r="J21" s="50" t="s">
        <v>12</v>
      </c>
      <c r="K21" s="49" t="s">
        <v>13</v>
      </c>
      <c r="L21" s="49" t="s">
        <v>14</v>
      </c>
      <c r="M21" s="15" t="s">
        <v>31</v>
      </c>
      <c r="N21" s="70" t="s">
        <v>11</v>
      </c>
      <c r="O21" s="69"/>
      <c r="P21" s="50" t="s">
        <v>12</v>
      </c>
      <c r="Q21" s="50" t="s">
        <v>13</v>
      </c>
      <c r="R21" s="49" t="s">
        <v>14</v>
      </c>
      <c r="S21" s="16" t="s">
        <v>31</v>
      </c>
      <c r="T21" s="70" t="s">
        <v>11</v>
      </c>
      <c r="U21" s="69"/>
      <c r="V21" s="50" t="s">
        <v>12</v>
      </c>
      <c r="W21" s="49" t="s">
        <v>13</v>
      </c>
      <c r="X21" s="49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130</v>
      </c>
      <c r="E22" s="23">
        <v>133</v>
      </c>
      <c r="F22" s="62">
        <f>IF(B22="","",(E22-D22))</f>
        <v>3</v>
      </c>
      <c r="G22" s="63"/>
      <c r="H22" s="30" t="str">
        <f>IF(B22="","",$B22)</f>
        <v>(例)NO.1</v>
      </c>
      <c r="I22" s="18">
        <f>IF($C22="","",$C22)</f>
        <v>10</v>
      </c>
      <c r="J22" s="22">
        <v>1030</v>
      </c>
      <c r="K22" s="23">
        <v>1035</v>
      </c>
      <c r="L22" s="62">
        <f>IF(H22="","",(K22-J22))</f>
        <v>5</v>
      </c>
      <c r="M22" s="63"/>
      <c r="N22" s="30" t="str">
        <f>IF(H22="","",$B22)</f>
        <v>(例)NO.1</v>
      </c>
      <c r="O22" s="18">
        <f>IF($C22="","",$C22)</f>
        <v>10</v>
      </c>
      <c r="P22" s="22">
        <v>23.777999999999999</v>
      </c>
      <c r="Q22" s="23">
        <v>23.779</v>
      </c>
      <c r="R22" s="62">
        <f>IF(N22="","",(Q22-P22)*1000)</f>
        <v>1.0000000000012221</v>
      </c>
      <c r="S22" s="63"/>
      <c r="T22" s="30"/>
      <c r="U22" s="18"/>
      <c r="V22" s="22">
        <v>35.6</v>
      </c>
      <c r="W22" s="23">
        <v>35.65</v>
      </c>
      <c r="X22" s="62">
        <f>IF(V22="","",(W22-V22)*1000)</f>
        <v>49.999999999997158</v>
      </c>
      <c r="Y22" s="64"/>
    </row>
    <row r="23" spans="2:25" ht="18" customHeight="1">
      <c r="B23" s="31"/>
      <c r="C23" s="20"/>
      <c r="D23" s="22"/>
      <c r="E23" s="23"/>
      <c r="F23" s="62" t="str">
        <f t="shared" ref="F23:F24" si="0">IF(B23="","",(E23-D23)*1000)</f>
        <v/>
      </c>
      <c r="G23" s="63"/>
      <c r="H23" s="30" t="str">
        <f t="shared" ref="H23:H33" si="1">IF(B23="","",$B23)</f>
        <v/>
      </c>
      <c r="I23" s="18" t="str">
        <f t="shared" ref="I23:I33" si="2">IF($C23="","",$C23)</f>
        <v/>
      </c>
      <c r="J23" s="22"/>
      <c r="K23" s="23"/>
      <c r="L23" s="62" t="str">
        <f t="shared" ref="L23:L33" si="3">IF(H23="","",(K23-J23))</f>
        <v/>
      </c>
      <c r="M23" s="63"/>
      <c r="N23" s="30" t="str">
        <f t="shared" ref="N23:N33" si="4">IF(H23="","",$B23)</f>
        <v/>
      </c>
      <c r="O23" s="18" t="str">
        <f t="shared" ref="O23:O33" si="5">IF($C23="","",$C23)</f>
        <v/>
      </c>
      <c r="P23" s="22"/>
      <c r="Q23" s="26"/>
      <c r="R23" s="62" t="str">
        <f>IF(N23="","",(Q23-P23))</f>
        <v/>
      </c>
      <c r="S23" s="63"/>
      <c r="T23" s="30"/>
      <c r="U23" s="18"/>
      <c r="V23" s="22"/>
      <c r="W23" s="23"/>
      <c r="X23" s="62" t="str">
        <f t="shared" ref="X23:X33" si="6">IF(V23="","",(W23-V23)*1000)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 t="str">
        <f t="shared" si="1"/>
        <v/>
      </c>
      <c r="I24" s="18" t="str">
        <f t="shared" si="2"/>
        <v/>
      </c>
      <c r="J24" s="22"/>
      <c r="K24" s="23"/>
      <c r="L24" s="62" t="str">
        <f t="shared" si="3"/>
        <v/>
      </c>
      <c r="M24" s="63"/>
      <c r="N24" s="30" t="str">
        <f t="shared" si="4"/>
        <v/>
      </c>
      <c r="O24" s="18" t="str">
        <f t="shared" si="5"/>
        <v/>
      </c>
      <c r="P24" s="22"/>
      <c r="Q24" s="26"/>
      <c r="R24" s="62" t="str">
        <f t="shared" ref="R24:R33" si="7">IF(N24="","",(Q24-P24))</f>
        <v/>
      </c>
      <c r="S24" s="63"/>
      <c r="T24" s="30"/>
      <c r="U24" s="18"/>
      <c r="V24" s="22"/>
      <c r="W24" s="23"/>
      <c r="X24" s="62" t="str">
        <f t="shared" si="6"/>
        <v/>
      </c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 t="str">
        <f t="shared" si="1"/>
        <v/>
      </c>
      <c r="I25" s="18" t="str">
        <f t="shared" si="2"/>
        <v/>
      </c>
      <c r="J25" s="22"/>
      <c r="K25" s="23"/>
      <c r="L25" s="62" t="str">
        <f t="shared" si="3"/>
        <v/>
      </c>
      <c r="M25" s="63"/>
      <c r="N25" s="30" t="str">
        <f t="shared" si="4"/>
        <v/>
      </c>
      <c r="O25" s="18" t="str">
        <f t="shared" si="5"/>
        <v/>
      </c>
      <c r="P25" s="22"/>
      <c r="Q25" s="26"/>
      <c r="R25" s="62" t="str">
        <f t="shared" si="7"/>
        <v/>
      </c>
      <c r="S25" s="63"/>
      <c r="T25" s="30"/>
      <c r="U25" s="18"/>
      <c r="V25" s="22"/>
      <c r="W25" s="23"/>
      <c r="X25" s="62" t="str">
        <f t="shared" si="6"/>
        <v/>
      </c>
      <c r="Y25" s="64"/>
    </row>
    <row r="26" spans="2:25" ht="18" customHeight="1">
      <c r="B26" s="31"/>
      <c r="C26" s="20"/>
      <c r="D26" s="22"/>
      <c r="E26" s="23"/>
      <c r="F26" s="62" t="str">
        <f t="shared" ref="F26:F33" si="8">IF(B26="","",(E26-D26)*1000)</f>
        <v/>
      </c>
      <c r="G26" s="63"/>
      <c r="H26" s="30" t="str">
        <f t="shared" si="1"/>
        <v/>
      </c>
      <c r="I26" s="18" t="str">
        <f t="shared" si="2"/>
        <v/>
      </c>
      <c r="J26" s="22"/>
      <c r="K26" s="23"/>
      <c r="L26" s="62" t="str">
        <f t="shared" si="3"/>
        <v/>
      </c>
      <c r="M26" s="63"/>
      <c r="N26" s="30" t="str">
        <f t="shared" si="4"/>
        <v/>
      </c>
      <c r="O26" s="18" t="str">
        <f t="shared" si="5"/>
        <v/>
      </c>
      <c r="P26" s="22"/>
      <c r="Q26" s="26"/>
      <c r="R26" s="62" t="str">
        <f t="shared" si="7"/>
        <v/>
      </c>
      <c r="S26" s="63"/>
      <c r="T26" s="30"/>
      <c r="U26" s="18"/>
      <c r="V26" s="22"/>
      <c r="W26" s="23"/>
      <c r="X26" s="62" t="str">
        <f t="shared" si="6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8"/>
        <v/>
      </c>
      <c r="G27" s="63"/>
      <c r="H27" s="30" t="str">
        <f t="shared" si="1"/>
        <v/>
      </c>
      <c r="I27" s="18" t="str">
        <f t="shared" si="2"/>
        <v/>
      </c>
      <c r="J27" s="22"/>
      <c r="K27" s="23"/>
      <c r="L27" s="62" t="str">
        <f t="shared" si="3"/>
        <v/>
      </c>
      <c r="M27" s="63"/>
      <c r="N27" s="30" t="str">
        <f t="shared" si="4"/>
        <v/>
      </c>
      <c r="O27" s="18" t="str">
        <f t="shared" si="5"/>
        <v/>
      </c>
      <c r="P27" s="22"/>
      <c r="Q27" s="26"/>
      <c r="R27" s="62" t="str">
        <f t="shared" si="7"/>
        <v/>
      </c>
      <c r="S27" s="63"/>
      <c r="T27" s="30"/>
      <c r="U27" s="18"/>
      <c r="V27" s="22"/>
      <c r="W27" s="23"/>
      <c r="X27" s="62" t="str">
        <f t="shared" si="6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8"/>
        <v/>
      </c>
      <c r="G28" s="63"/>
      <c r="H28" s="30" t="str">
        <f t="shared" si="1"/>
        <v/>
      </c>
      <c r="I28" s="18" t="str">
        <f t="shared" si="2"/>
        <v/>
      </c>
      <c r="J28" s="22"/>
      <c r="K28" s="23"/>
      <c r="L28" s="62" t="str">
        <f t="shared" si="3"/>
        <v/>
      </c>
      <c r="M28" s="63"/>
      <c r="N28" s="30" t="str">
        <f t="shared" si="4"/>
        <v/>
      </c>
      <c r="O28" s="18" t="str">
        <f t="shared" si="5"/>
        <v/>
      </c>
      <c r="P28" s="22"/>
      <c r="Q28" s="26"/>
      <c r="R28" s="62" t="str">
        <f t="shared" si="7"/>
        <v/>
      </c>
      <c r="S28" s="63"/>
      <c r="T28" s="30"/>
      <c r="U28" s="18"/>
      <c r="V28" s="22"/>
      <c r="W28" s="23"/>
      <c r="X28" s="62" t="str">
        <f t="shared" si="6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8"/>
        <v/>
      </c>
      <c r="G29" s="63"/>
      <c r="H29" s="30" t="str">
        <f t="shared" si="1"/>
        <v/>
      </c>
      <c r="I29" s="18" t="str">
        <f t="shared" si="2"/>
        <v/>
      </c>
      <c r="J29" s="22"/>
      <c r="K29" s="23"/>
      <c r="L29" s="62" t="str">
        <f t="shared" si="3"/>
        <v/>
      </c>
      <c r="M29" s="63"/>
      <c r="N29" s="30" t="str">
        <f t="shared" si="4"/>
        <v/>
      </c>
      <c r="O29" s="18" t="str">
        <f t="shared" si="5"/>
        <v/>
      </c>
      <c r="P29" s="22"/>
      <c r="Q29" s="26"/>
      <c r="R29" s="62" t="str">
        <f t="shared" si="7"/>
        <v/>
      </c>
      <c r="S29" s="63"/>
      <c r="T29" s="30"/>
      <c r="U29" s="18"/>
      <c r="V29" s="22"/>
      <c r="W29" s="23"/>
      <c r="X29" s="62" t="str">
        <f t="shared" si="6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8"/>
        <v/>
      </c>
      <c r="G30" s="63"/>
      <c r="H30" s="30" t="str">
        <f t="shared" si="1"/>
        <v/>
      </c>
      <c r="I30" s="18" t="str">
        <f t="shared" si="2"/>
        <v/>
      </c>
      <c r="J30" s="22"/>
      <c r="K30" s="23"/>
      <c r="L30" s="62" t="str">
        <f t="shared" si="3"/>
        <v/>
      </c>
      <c r="M30" s="63"/>
      <c r="N30" s="30" t="str">
        <f t="shared" si="4"/>
        <v/>
      </c>
      <c r="O30" s="18" t="str">
        <f t="shared" si="5"/>
        <v/>
      </c>
      <c r="P30" s="22"/>
      <c r="Q30" s="26"/>
      <c r="R30" s="62" t="str">
        <f t="shared" si="7"/>
        <v/>
      </c>
      <c r="S30" s="63"/>
      <c r="T30" s="30"/>
      <c r="U30" s="18"/>
      <c r="V30" s="22"/>
      <c r="W30" s="23"/>
      <c r="X30" s="62" t="str">
        <f t="shared" si="6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8"/>
        <v/>
      </c>
      <c r="G31" s="63"/>
      <c r="H31" s="30" t="str">
        <f t="shared" si="1"/>
        <v/>
      </c>
      <c r="I31" s="18" t="str">
        <f t="shared" si="2"/>
        <v/>
      </c>
      <c r="J31" s="22"/>
      <c r="K31" s="23"/>
      <c r="L31" s="62" t="str">
        <f t="shared" si="3"/>
        <v/>
      </c>
      <c r="M31" s="63"/>
      <c r="N31" s="30" t="str">
        <f t="shared" si="4"/>
        <v/>
      </c>
      <c r="O31" s="18" t="str">
        <f t="shared" si="5"/>
        <v/>
      </c>
      <c r="P31" s="22"/>
      <c r="Q31" s="26"/>
      <c r="R31" s="62" t="str">
        <f t="shared" si="7"/>
        <v/>
      </c>
      <c r="S31" s="63"/>
      <c r="T31" s="30"/>
      <c r="U31" s="18"/>
      <c r="V31" s="22"/>
      <c r="W31" s="23"/>
      <c r="X31" s="62" t="str">
        <f t="shared" si="6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8"/>
        <v/>
      </c>
      <c r="G32" s="63"/>
      <c r="H32" s="30" t="str">
        <f t="shared" si="1"/>
        <v/>
      </c>
      <c r="I32" s="18" t="str">
        <f t="shared" si="2"/>
        <v/>
      </c>
      <c r="J32" s="22"/>
      <c r="K32" s="23"/>
      <c r="L32" s="62" t="str">
        <f t="shared" si="3"/>
        <v/>
      </c>
      <c r="M32" s="63"/>
      <c r="N32" s="30" t="str">
        <f t="shared" si="4"/>
        <v/>
      </c>
      <c r="O32" s="18" t="str">
        <f t="shared" si="5"/>
        <v/>
      </c>
      <c r="P32" s="22"/>
      <c r="Q32" s="26"/>
      <c r="R32" s="62" t="str">
        <f t="shared" si="7"/>
        <v/>
      </c>
      <c r="S32" s="63"/>
      <c r="T32" s="30"/>
      <c r="U32" s="18"/>
      <c r="V32" s="22"/>
      <c r="W32" s="23"/>
      <c r="X32" s="62" t="str">
        <f t="shared" si="6"/>
        <v/>
      </c>
      <c r="Y32" s="64"/>
    </row>
    <row r="33" spans="1:25" ht="18" customHeight="1" thickBot="1">
      <c r="B33" s="32"/>
      <c r="C33" s="21"/>
      <c r="D33" s="24"/>
      <c r="E33" s="25"/>
      <c r="F33" s="65" t="str">
        <f t="shared" si="8"/>
        <v/>
      </c>
      <c r="G33" s="66"/>
      <c r="H33" s="33" t="str">
        <f t="shared" si="1"/>
        <v/>
      </c>
      <c r="I33" s="19" t="str">
        <f t="shared" si="2"/>
        <v/>
      </c>
      <c r="J33" s="24"/>
      <c r="K33" s="25"/>
      <c r="L33" s="65" t="str">
        <f t="shared" si="3"/>
        <v/>
      </c>
      <c r="M33" s="66"/>
      <c r="N33" s="33" t="str">
        <f t="shared" si="4"/>
        <v/>
      </c>
      <c r="O33" s="19" t="str">
        <f t="shared" si="5"/>
        <v/>
      </c>
      <c r="P33" s="24"/>
      <c r="Q33" s="27"/>
      <c r="R33" s="65" t="str">
        <f t="shared" si="7"/>
        <v/>
      </c>
      <c r="S33" s="66"/>
      <c r="T33" s="33"/>
      <c r="U33" s="19"/>
      <c r="V33" s="24"/>
      <c r="W33" s="25"/>
      <c r="X33" s="65" t="str">
        <f t="shared" si="6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51"/>
      <c r="L42" s="51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52"/>
      <c r="E43" s="52"/>
      <c r="F43" s="52"/>
      <c r="G43" s="52"/>
      <c r="H43" s="53"/>
      <c r="I43" s="53"/>
      <c r="J43" s="54"/>
      <c r="K43" s="51"/>
      <c r="L43" s="51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51"/>
      <c r="L44" s="51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52"/>
      <c r="E45" s="52"/>
      <c r="F45" s="52"/>
      <c r="G45" s="52"/>
      <c r="H45" s="55"/>
      <c r="I45" s="55"/>
      <c r="J45" s="56"/>
      <c r="K45" s="51"/>
      <c r="L45" s="51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51"/>
      <c r="L46" s="51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52"/>
      <c r="E47" s="52"/>
      <c r="F47" s="52"/>
      <c r="G47" s="52"/>
      <c r="H47" s="55"/>
      <c r="I47" s="55"/>
      <c r="J47" s="56"/>
      <c r="K47" s="51"/>
      <c r="L47" s="51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排水構造物工</v>
      </c>
      <c r="E48" s="95"/>
      <c r="F48" s="95"/>
      <c r="G48" s="95"/>
      <c r="H48" s="95"/>
      <c r="I48" s="95"/>
      <c r="J48" s="95"/>
      <c r="K48" s="51"/>
      <c r="L48" s="51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52"/>
      <c r="E49" s="52"/>
      <c r="F49" s="52"/>
      <c r="G49" s="52"/>
      <c r="H49" s="55"/>
      <c r="I49" s="55"/>
      <c r="J49" s="56"/>
      <c r="K49" s="51"/>
      <c r="L49" s="51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自由勾配側溝　700*1000</v>
      </c>
      <c r="E50" s="95"/>
      <c r="F50" s="95"/>
      <c r="G50" s="95"/>
      <c r="H50" s="95"/>
      <c r="I50" s="95"/>
      <c r="J50" s="95"/>
      <c r="K50" s="51"/>
      <c r="L50" s="51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7"/>
      <c r="E51" s="7"/>
      <c r="F51" s="7"/>
      <c r="G51" s="7"/>
      <c r="H51" s="10"/>
      <c r="I51" s="4"/>
      <c r="J51" s="51"/>
      <c r="K51" s="51"/>
      <c r="L51" s="51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105" t="s">
        <v>16</v>
      </c>
      <c r="G52" s="105"/>
      <c r="H52" s="95" t="str">
        <f>H14</f>
        <v>NO.3</v>
      </c>
      <c r="I52" s="95"/>
      <c r="J52" s="95"/>
      <c r="K52" s="51"/>
      <c r="L52" s="51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51"/>
      <c r="J53" s="51"/>
      <c r="K53" s="51"/>
      <c r="L53" s="51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自由勾配側溝　700*1000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91" t="s">
        <v>46</v>
      </c>
      <c r="E56" s="91"/>
      <c r="F56" s="91"/>
      <c r="G56" s="92"/>
      <c r="H56" s="70" t="s">
        <v>8</v>
      </c>
      <c r="I56" s="69"/>
      <c r="J56" s="89" t="s">
        <v>42</v>
      </c>
      <c r="K56" s="90"/>
      <c r="L56" s="90"/>
      <c r="M56" s="90"/>
      <c r="N56" s="70" t="s">
        <v>8</v>
      </c>
      <c r="O56" s="69"/>
      <c r="P56" s="91"/>
      <c r="Q56" s="91"/>
      <c r="R56" s="91"/>
      <c r="S56" s="92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50" t="s">
        <v>9</v>
      </c>
      <c r="E57" s="49" t="s">
        <v>10</v>
      </c>
      <c r="F57" s="80"/>
      <c r="G57" s="81"/>
      <c r="H57" s="73" t="s">
        <v>6</v>
      </c>
      <c r="I57" s="74"/>
      <c r="J57" s="50" t="s">
        <v>9</v>
      </c>
      <c r="K57" s="49" t="s">
        <v>10</v>
      </c>
      <c r="L57" s="80"/>
      <c r="M57" s="81"/>
      <c r="N57" s="73" t="s">
        <v>6</v>
      </c>
      <c r="O57" s="74"/>
      <c r="P57" s="50" t="s">
        <v>9</v>
      </c>
      <c r="Q57" s="49" t="s">
        <v>10</v>
      </c>
      <c r="R57" s="71"/>
      <c r="S57" s="72"/>
      <c r="T57" s="73" t="s">
        <v>6</v>
      </c>
      <c r="U57" s="74"/>
      <c r="V57" s="50" t="s">
        <v>9</v>
      </c>
      <c r="W57" s="49" t="s">
        <v>10</v>
      </c>
      <c r="X57" s="71"/>
      <c r="Y57" s="75"/>
    </row>
    <row r="58" spans="2:25" ht="18" customHeight="1">
      <c r="B58" s="76" t="s">
        <v>43</v>
      </c>
      <c r="C58" s="77"/>
      <c r="D58" s="29" t="s">
        <v>41</v>
      </c>
      <c r="E58" s="50">
        <v>-30</v>
      </c>
      <c r="F58" s="82"/>
      <c r="G58" s="83"/>
      <c r="H58" s="78" t="s">
        <v>27</v>
      </c>
      <c r="I58" s="77"/>
      <c r="J58" s="11"/>
      <c r="K58" s="49">
        <v>-200</v>
      </c>
      <c r="L58" s="82"/>
      <c r="M58" s="83"/>
      <c r="N58" s="78" t="s">
        <v>43</v>
      </c>
      <c r="O58" s="77"/>
      <c r="P58" s="29"/>
      <c r="Q58" s="50"/>
      <c r="R58" s="71"/>
      <c r="S58" s="72"/>
      <c r="T58" s="78" t="s">
        <v>43</v>
      </c>
      <c r="U58" s="77"/>
      <c r="V58" s="50"/>
      <c r="W58" s="50"/>
      <c r="X58" s="71"/>
      <c r="Y58" s="75"/>
    </row>
    <row r="59" spans="2:25" ht="18" customHeight="1">
      <c r="B59" s="68" t="s">
        <v>11</v>
      </c>
      <c r="C59" s="69"/>
      <c r="D59" s="50" t="s">
        <v>12</v>
      </c>
      <c r="E59" s="49" t="s">
        <v>13</v>
      </c>
      <c r="F59" s="49" t="s">
        <v>14</v>
      </c>
      <c r="G59" s="14" t="s">
        <v>31</v>
      </c>
      <c r="H59" s="70" t="s">
        <v>11</v>
      </c>
      <c r="I59" s="69"/>
      <c r="J59" s="50" t="s">
        <v>12</v>
      </c>
      <c r="K59" s="49" t="s">
        <v>13</v>
      </c>
      <c r="L59" s="49" t="s">
        <v>14</v>
      </c>
      <c r="M59" s="15" t="s">
        <v>31</v>
      </c>
      <c r="N59" s="70" t="s">
        <v>11</v>
      </c>
      <c r="O59" s="69"/>
      <c r="P59" s="50" t="s">
        <v>12</v>
      </c>
      <c r="Q59" s="50" t="s">
        <v>13</v>
      </c>
      <c r="R59" s="49" t="s">
        <v>14</v>
      </c>
      <c r="S59" s="16" t="s">
        <v>31</v>
      </c>
      <c r="T59" s="70" t="s">
        <v>11</v>
      </c>
      <c r="U59" s="69"/>
      <c r="V59" s="50" t="s">
        <v>12</v>
      </c>
      <c r="W59" s="50" t="s">
        <v>13</v>
      </c>
      <c r="X59" s="49" t="s">
        <v>14</v>
      </c>
      <c r="Y59" s="17" t="s">
        <v>31</v>
      </c>
    </row>
    <row r="60" spans="2:25" ht="18" customHeight="1">
      <c r="B60" s="47" t="str">
        <f>IF(B22="","",B22)</f>
        <v>(例)NO.1</v>
      </c>
      <c r="C60" s="18">
        <f>IF(C22="","",C22)</f>
        <v>10</v>
      </c>
      <c r="D60" s="22">
        <v>23.777999999999999</v>
      </c>
      <c r="E60" s="23">
        <v>23.779</v>
      </c>
      <c r="F60" s="62">
        <f>IF(B60="","",(E60-D60)*1000)</f>
        <v>1.0000000000012221</v>
      </c>
      <c r="G60" s="63"/>
      <c r="H60" s="30"/>
      <c r="I60" s="18"/>
      <c r="J60" s="22">
        <v>35.6</v>
      </c>
      <c r="K60" s="23">
        <v>35.65</v>
      </c>
      <c r="L60" s="62">
        <f>IF(J60="","",(K60-J60)*1000)</f>
        <v>49.999999999997158</v>
      </c>
      <c r="M60" s="63"/>
      <c r="N60" s="30"/>
      <c r="O60" s="18"/>
      <c r="P60" s="11"/>
      <c r="Q60" s="42"/>
      <c r="R60" s="62"/>
      <c r="S60" s="63"/>
      <c r="T60" s="30"/>
      <c r="U60" s="18"/>
      <c r="V60" s="11"/>
      <c r="W60" s="43"/>
      <c r="X60" s="62"/>
      <c r="Y60" s="64"/>
    </row>
    <row r="61" spans="2:25" ht="18" customHeight="1">
      <c r="B61" s="47" t="str">
        <f t="shared" ref="B61:C61" si="9">IF(B23="","",B23)</f>
        <v/>
      </c>
      <c r="C61" s="18" t="str">
        <f t="shared" si="9"/>
        <v/>
      </c>
      <c r="D61" s="22"/>
      <c r="E61" s="23"/>
      <c r="F61" s="62" t="str">
        <f t="shared" ref="F61:F62" si="10">IF(B61="","",(E61-D61)*1000)</f>
        <v/>
      </c>
      <c r="G61" s="63"/>
      <c r="H61" s="30"/>
      <c r="I61" s="18"/>
      <c r="J61" s="22"/>
      <c r="K61" s="23"/>
      <c r="L61" s="62" t="str">
        <f t="shared" ref="L61:L71" si="11">IF(H61="","",(K61-J61))</f>
        <v/>
      </c>
      <c r="M61" s="63"/>
      <c r="N61" s="30"/>
      <c r="O61" s="18"/>
      <c r="P61" s="11"/>
      <c r="Q61" s="43"/>
      <c r="R61" s="62"/>
      <c r="S61" s="63"/>
      <c r="T61" s="30"/>
      <c r="U61" s="18"/>
      <c r="V61" s="11"/>
      <c r="W61" s="43"/>
      <c r="X61" s="62"/>
      <c r="Y61" s="64"/>
    </row>
    <row r="62" spans="2:25" ht="18" customHeight="1">
      <c r="B62" s="47" t="str">
        <f t="shared" ref="B62:C62" si="12">IF(B24="","",B24)</f>
        <v/>
      </c>
      <c r="C62" s="18" t="str">
        <f t="shared" si="12"/>
        <v/>
      </c>
      <c r="D62" s="22"/>
      <c r="E62" s="23"/>
      <c r="F62" s="62" t="str">
        <f t="shared" si="10"/>
        <v/>
      </c>
      <c r="G62" s="63"/>
      <c r="H62" s="30"/>
      <c r="I62" s="18"/>
      <c r="J62" s="22"/>
      <c r="K62" s="23"/>
      <c r="L62" s="62" t="str">
        <f t="shared" si="11"/>
        <v/>
      </c>
      <c r="M62" s="63"/>
      <c r="N62" s="30"/>
      <c r="O62" s="18"/>
      <c r="P62" s="11"/>
      <c r="Q62" s="43"/>
      <c r="R62" s="62"/>
      <c r="S62" s="63"/>
      <c r="T62" s="30"/>
      <c r="U62" s="18"/>
      <c r="V62" s="11"/>
      <c r="W62" s="43"/>
      <c r="X62" s="62"/>
      <c r="Y62" s="64"/>
    </row>
    <row r="63" spans="2:25" ht="18" customHeight="1">
      <c r="B63" s="47" t="str">
        <f t="shared" ref="B63:C63" si="13">IF(B25="","",B25)</f>
        <v/>
      </c>
      <c r="C63" s="18" t="str">
        <f t="shared" si="13"/>
        <v/>
      </c>
      <c r="D63" s="22"/>
      <c r="E63" s="23"/>
      <c r="F63" s="62" t="str">
        <f>IF(B63="","",(E63-D63)*1000)</f>
        <v/>
      </c>
      <c r="G63" s="63"/>
      <c r="H63" s="30"/>
      <c r="I63" s="18"/>
      <c r="J63" s="22"/>
      <c r="K63" s="23"/>
      <c r="L63" s="62" t="str">
        <f t="shared" si="11"/>
        <v/>
      </c>
      <c r="M63" s="63"/>
      <c r="N63" s="30"/>
      <c r="O63" s="18"/>
      <c r="P63" s="11"/>
      <c r="Q63" s="43"/>
      <c r="R63" s="62"/>
      <c r="S63" s="63"/>
      <c r="T63" s="30"/>
      <c r="U63" s="18"/>
      <c r="V63" s="11"/>
      <c r="W63" s="43"/>
      <c r="X63" s="62"/>
      <c r="Y63" s="64"/>
    </row>
    <row r="64" spans="2:25" ht="18" customHeight="1">
      <c r="B64" s="47" t="str">
        <f t="shared" ref="B64:C64" si="14">IF(B26="","",B26)</f>
        <v/>
      </c>
      <c r="C64" s="18" t="str">
        <f t="shared" si="14"/>
        <v/>
      </c>
      <c r="D64" s="22"/>
      <c r="E64" s="23"/>
      <c r="F64" s="62" t="str">
        <f t="shared" ref="F64:F71" si="15">IF(B64="","",(E64-D64)*1000)</f>
        <v/>
      </c>
      <c r="G64" s="63"/>
      <c r="H64" s="30"/>
      <c r="I64" s="18"/>
      <c r="J64" s="22"/>
      <c r="K64" s="23"/>
      <c r="L64" s="62" t="str">
        <f t="shared" si="11"/>
        <v/>
      </c>
      <c r="M64" s="63"/>
      <c r="N64" s="30"/>
      <c r="O64" s="18"/>
      <c r="P64" s="11"/>
      <c r="Q64" s="43"/>
      <c r="R64" s="62"/>
      <c r="S64" s="63"/>
      <c r="T64" s="30"/>
      <c r="U64" s="18"/>
      <c r="V64" s="11"/>
      <c r="W64" s="43"/>
      <c r="X64" s="62"/>
      <c r="Y64" s="64"/>
    </row>
    <row r="65" spans="2:25" ht="18" customHeight="1">
      <c r="B65" s="47" t="str">
        <f t="shared" ref="B65:C65" si="16">IF(B27="","",B27)</f>
        <v/>
      </c>
      <c r="C65" s="18" t="str">
        <f t="shared" si="16"/>
        <v/>
      </c>
      <c r="D65" s="22"/>
      <c r="E65" s="23"/>
      <c r="F65" s="62" t="str">
        <f t="shared" si="15"/>
        <v/>
      </c>
      <c r="G65" s="63"/>
      <c r="H65" s="30"/>
      <c r="I65" s="18"/>
      <c r="J65" s="22"/>
      <c r="K65" s="23"/>
      <c r="L65" s="62" t="str">
        <f t="shared" si="11"/>
        <v/>
      </c>
      <c r="M65" s="63"/>
      <c r="N65" s="30"/>
      <c r="O65" s="18"/>
      <c r="P65" s="11"/>
      <c r="Q65" s="43"/>
      <c r="R65" s="62"/>
      <c r="S65" s="63"/>
      <c r="T65" s="30"/>
      <c r="U65" s="18"/>
      <c r="V65" s="11"/>
      <c r="W65" s="43"/>
      <c r="X65" s="62"/>
      <c r="Y65" s="64"/>
    </row>
    <row r="66" spans="2:25" ht="18" customHeight="1">
      <c r="B66" s="47" t="str">
        <f t="shared" ref="B66:C66" si="17">IF(B28="","",B28)</f>
        <v/>
      </c>
      <c r="C66" s="18" t="str">
        <f t="shared" si="17"/>
        <v/>
      </c>
      <c r="D66" s="22"/>
      <c r="E66" s="23"/>
      <c r="F66" s="62" t="str">
        <f t="shared" si="15"/>
        <v/>
      </c>
      <c r="G66" s="63"/>
      <c r="H66" s="30"/>
      <c r="I66" s="18"/>
      <c r="J66" s="22"/>
      <c r="K66" s="23"/>
      <c r="L66" s="62" t="str">
        <f t="shared" si="11"/>
        <v/>
      </c>
      <c r="M66" s="63"/>
      <c r="N66" s="30"/>
      <c r="O66" s="18"/>
      <c r="P66" s="11"/>
      <c r="Q66" s="43"/>
      <c r="R66" s="62"/>
      <c r="S66" s="63"/>
      <c r="T66" s="30"/>
      <c r="U66" s="18"/>
      <c r="V66" s="11"/>
      <c r="W66" s="43"/>
      <c r="X66" s="62"/>
      <c r="Y66" s="64"/>
    </row>
    <row r="67" spans="2:25" ht="18" customHeight="1">
      <c r="B67" s="47" t="str">
        <f t="shared" ref="B67:C67" si="18">IF(B29="","",B29)</f>
        <v/>
      </c>
      <c r="C67" s="18" t="str">
        <f t="shared" si="18"/>
        <v/>
      </c>
      <c r="D67" s="22"/>
      <c r="E67" s="23"/>
      <c r="F67" s="62" t="str">
        <f t="shared" si="15"/>
        <v/>
      </c>
      <c r="G67" s="63"/>
      <c r="H67" s="30"/>
      <c r="I67" s="18"/>
      <c r="J67" s="22"/>
      <c r="K67" s="23"/>
      <c r="L67" s="62" t="str">
        <f t="shared" si="11"/>
        <v/>
      </c>
      <c r="M67" s="63"/>
      <c r="N67" s="30"/>
      <c r="O67" s="18"/>
      <c r="P67" s="11"/>
      <c r="Q67" s="43"/>
      <c r="R67" s="62"/>
      <c r="S67" s="63"/>
      <c r="T67" s="30"/>
      <c r="U67" s="18"/>
      <c r="V67" s="11"/>
      <c r="W67" s="43"/>
      <c r="X67" s="62"/>
      <c r="Y67" s="64"/>
    </row>
    <row r="68" spans="2:25" ht="18" customHeight="1">
      <c r="B68" s="47" t="str">
        <f t="shared" ref="B68:C68" si="19">IF(B30="","",B30)</f>
        <v/>
      </c>
      <c r="C68" s="18" t="str">
        <f t="shared" si="19"/>
        <v/>
      </c>
      <c r="D68" s="22"/>
      <c r="E68" s="23"/>
      <c r="F68" s="62" t="str">
        <f t="shared" si="15"/>
        <v/>
      </c>
      <c r="G68" s="63"/>
      <c r="H68" s="30"/>
      <c r="I68" s="18"/>
      <c r="J68" s="22"/>
      <c r="K68" s="23"/>
      <c r="L68" s="62" t="str">
        <f t="shared" si="11"/>
        <v/>
      </c>
      <c r="M68" s="63"/>
      <c r="N68" s="30"/>
      <c r="O68" s="18"/>
      <c r="P68" s="11"/>
      <c r="Q68" s="43"/>
      <c r="R68" s="62"/>
      <c r="S68" s="63"/>
      <c r="T68" s="30"/>
      <c r="U68" s="18"/>
      <c r="V68" s="11"/>
      <c r="W68" s="43"/>
      <c r="X68" s="62"/>
      <c r="Y68" s="64"/>
    </row>
    <row r="69" spans="2:25" ht="18" customHeight="1">
      <c r="B69" s="47" t="str">
        <f t="shared" ref="B69:C69" si="20">IF(B31="","",B31)</f>
        <v/>
      </c>
      <c r="C69" s="18" t="str">
        <f t="shared" si="20"/>
        <v/>
      </c>
      <c r="D69" s="22"/>
      <c r="E69" s="23"/>
      <c r="F69" s="62" t="str">
        <f t="shared" si="15"/>
        <v/>
      </c>
      <c r="G69" s="63"/>
      <c r="H69" s="30"/>
      <c r="I69" s="18"/>
      <c r="J69" s="22"/>
      <c r="K69" s="23"/>
      <c r="L69" s="62" t="str">
        <f t="shared" si="11"/>
        <v/>
      </c>
      <c r="M69" s="63"/>
      <c r="N69" s="30"/>
      <c r="O69" s="18"/>
      <c r="P69" s="11"/>
      <c r="Q69" s="43"/>
      <c r="R69" s="62"/>
      <c r="S69" s="63"/>
      <c r="T69" s="30"/>
      <c r="U69" s="18"/>
      <c r="V69" s="11"/>
      <c r="W69" s="43"/>
      <c r="X69" s="62"/>
      <c r="Y69" s="64"/>
    </row>
    <row r="70" spans="2:25" ht="18" customHeight="1">
      <c r="B70" s="47" t="str">
        <f t="shared" ref="B70:C70" si="21">IF(B32="","",B32)</f>
        <v/>
      </c>
      <c r="C70" s="18" t="str">
        <f t="shared" si="21"/>
        <v/>
      </c>
      <c r="D70" s="22"/>
      <c r="E70" s="23"/>
      <c r="F70" s="62" t="str">
        <f t="shared" si="15"/>
        <v/>
      </c>
      <c r="G70" s="63"/>
      <c r="H70" s="30"/>
      <c r="I70" s="18"/>
      <c r="J70" s="22"/>
      <c r="K70" s="23"/>
      <c r="L70" s="62" t="str">
        <f t="shared" si="11"/>
        <v/>
      </c>
      <c r="M70" s="63"/>
      <c r="N70" s="30"/>
      <c r="O70" s="18"/>
      <c r="P70" s="11"/>
      <c r="Q70" s="43"/>
      <c r="R70" s="62"/>
      <c r="S70" s="63"/>
      <c r="T70" s="30"/>
      <c r="U70" s="18"/>
      <c r="V70" s="11"/>
      <c r="W70" s="43"/>
      <c r="X70" s="62"/>
      <c r="Y70" s="64"/>
    </row>
    <row r="71" spans="2:25" ht="18" customHeight="1" thickBot="1">
      <c r="B71" s="48" t="str">
        <f t="shared" ref="B71:C71" si="22">IF(B33="","",B33)</f>
        <v/>
      </c>
      <c r="C71" s="19" t="str">
        <f t="shared" si="22"/>
        <v/>
      </c>
      <c r="D71" s="24"/>
      <c r="E71" s="25"/>
      <c r="F71" s="65" t="str">
        <f t="shared" si="15"/>
        <v/>
      </c>
      <c r="G71" s="66"/>
      <c r="H71" s="33"/>
      <c r="I71" s="19"/>
      <c r="J71" s="24"/>
      <c r="K71" s="25"/>
      <c r="L71" s="65" t="str">
        <f t="shared" si="11"/>
        <v/>
      </c>
      <c r="M71" s="66"/>
      <c r="N71" s="33"/>
      <c r="O71" s="19"/>
      <c r="P71" s="44"/>
      <c r="Q71" s="46"/>
      <c r="R71" s="65"/>
      <c r="S71" s="66"/>
      <c r="T71" s="33"/>
      <c r="U71" s="19"/>
      <c r="V71" s="44"/>
      <c r="W71" s="46"/>
      <c r="X71" s="65"/>
      <c r="Y71" s="67"/>
    </row>
  </sheetData>
  <mergeCells count="168">
    <mergeCell ref="F33:G33"/>
    <mergeCell ref="L33:M33"/>
    <mergeCell ref="R33:S33"/>
    <mergeCell ref="X33:Y33"/>
    <mergeCell ref="F31:G31"/>
    <mergeCell ref="L31:M31"/>
    <mergeCell ref="R31:S31"/>
    <mergeCell ref="X31:Y31"/>
    <mergeCell ref="F32:G32"/>
    <mergeCell ref="L32:M32"/>
    <mergeCell ref="R32:S32"/>
    <mergeCell ref="X32:Y32"/>
    <mergeCell ref="F28:G28"/>
    <mergeCell ref="L28:M28"/>
    <mergeCell ref="R28:S28"/>
    <mergeCell ref="X28:Y28"/>
    <mergeCell ref="F29:G29"/>
    <mergeCell ref="L29:M29"/>
    <mergeCell ref="R29:S29"/>
    <mergeCell ref="X29:Y29"/>
    <mergeCell ref="F30:G30"/>
    <mergeCell ref="L30:M30"/>
    <mergeCell ref="R30:S30"/>
    <mergeCell ref="X30:Y30"/>
    <mergeCell ref="F25:G25"/>
    <mergeCell ref="L25:M25"/>
    <mergeCell ref="R25:S25"/>
    <mergeCell ref="X25:Y25"/>
    <mergeCell ref="F26:G26"/>
    <mergeCell ref="L26:M26"/>
    <mergeCell ref="R26:S26"/>
    <mergeCell ref="X26:Y26"/>
    <mergeCell ref="F27:G27"/>
    <mergeCell ref="L27:M27"/>
    <mergeCell ref="R27:S27"/>
    <mergeCell ref="X27:Y27"/>
    <mergeCell ref="F24:G24"/>
    <mergeCell ref="L24:M24"/>
    <mergeCell ref="R24:S24"/>
    <mergeCell ref="X24:Y24"/>
    <mergeCell ref="B21:C21"/>
    <mergeCell ref="H21:I21"/>
    <mergeCell ref="N21:O21"/>
    <mergeCell ref="T21:U21"/>
    <mergeCell ref="F22:G22"/>
    <mergeCell ref="L22:M22"/>
    <mergeCell ref="R22:S22"/>
    <mergeCell ref="X22:Y22"/>
    <mergeCell ref="F23:G23"/>
    <mergeCell ref="L23:M23"/>
    <mergeCell ref="R23:S23"/>
    <mergeCell ref="X23:Y23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  <mergeCell ref="A40:X40"/>
    <mergeCell ref="D42:J42"/>
    <mergeCell ref="M42:Y53"/>
    <mergeCell ref="D44:J44"/>
    <mergeCell ref="D46:J46"/>
    <mergeCell ref="D48:J48"/>
    <mergeCell ref="D50:J50"/>
    <mergeCell ref="D52:E52"/>
    <mergeCell ref="F52:G52"/>
    <mergeCell ref="H52:J52"/>
    <mergeCell ref="B55:C55"/>
    <mergeCell ref="D55:Y55"/>
    <mergeCell ref="B56:C56"/>
    <mergeCell ref="D56:G56"/>
    <mergeCell ref="H56:I56"/>
    <mergeCell ref="J56:M56"/>
    <mergeCell ref="N56:O56"/>
    <mergeCell ref="P56:S56"/>
    <mergeCell ref="T56:U56"/>
    <mergeCell ref="V56:Y56"/>
    <mergeCell ref="X57:Y58"/>
    <mergeCell ref="B58:C58"/>
    <mergeCell ref="H58:I58"/>
    <mergeCell ref="N58:O58"/>
    <mergeCell ref="T58:U58"/>
    <mergeCell ref="B57:C57"/>
    <mergeCell ref="F57:G58"/>
    <mergeCell ref="H57:I57"/>
    <mergeCell ref="L57:M58"/>
    <mergeCell ref="N57:O57"/>
    <mergeCell ref="B59:C59"/>
    <mergeCell ref="H59:I59"/>
    <mergeCell ref="N59:O59"/>
    <mergeCell ref="T59:U59"/>
    <mergeCell ref="F60:G60"/>
    <mergeCell ref="L60:M60"/>
    <mergeCell ref="R60:S60"/>
    <mergeCell ref="R57:S58"/>
    <mergeCell ref="T57:U57"/>
    <mergeCell ref="F62:G62"/>
    <mergeCell ref="L62:M62"/>
    <mergeCell ref="R62:S62"/>
    <mergeCell ref="X62:Y62"/>
    <mergeCell ref="F63:G63"/>
    <mergeCell ref="L63:M63"/>
    <mergeCell ref="R63:S63"/>
    <mergeCell ref="X63:Y63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F22:F25 L22:L25 R22:R25">
    <cfRule type="expression" dxfId="77" priority="23" stopIfTrue="1">
      <formula>ISERROR(F22:G32)</formula>
    </cfRule>
  </conditionalFormatting>
  <conditionalFormatting sqref="D8">
    <cfRule type="cellIs" dxfId="76" priority="24" stopIfTrue="1" operator="equal">
      <formula>0</formula>
    </cfRule>
  </conditionalFormatting>
  <conditionalFormatting sqref="N20:O20">
    <cfRule type="cellIs" dxfId="75" priority="26" stopIfTrue="1" operator="equal">
      <formula>0</formula>
    </cfRule>
  </conditionalFormatting>
  <conditionalFormatting sqref="H20:I20">
    <cfRule type="cellIs" dxfId="74" priority="27" stopIfTrue="1" operator="equal">
      <formula>0</formula>
    </cfRule>
  </conditionalFormatting>
  <conditionalFormatting sqref="B20:C20">
    <cfRule type="cellIs" dxfId="73" priority="28" stopIfTrue="1" operator="equal">
      <formula>0</formula>
    </cfRule>
  </conditionalFormatting>
  <conditionalFormatting sqref="G22:G25 M22:M25 S22:S25">
    <cfRule type="expression" dxfId="72" priority="29" stopIfTrue="1">
      <formula>ISERROR(G22:G32)</formula>
    </cfRule>
  </conditionalFormatting>
  <conditionalFormatting sqref="D46">
    <cfRule type="cellIs" dxfId="71" priority="11" stopIfTrue="1" operator="equal">
      <formula>0</formula>
    </cfRule>
  </conditionalFormatting>
  <conditionalFormatting sqref="T58:U58">
    <cfRule type="cellIs" dxfId="70" priority="12" stopIfTrue="1" operator="equal">
      <formula>0</formula>
    </cfRule>
  </conditionalFormatting>
  <conditionalFormatting sqref="N58:O58">
    <cfRule type="cellIs" dxfId="69" priority="13" stopIfTrue="1" operator="equal">
      <formula>0</formula>
    </cfRule>
  </conditionalFormatting>
  <conditionalFormatting sqref="H58:I58">
    <cfRule type="cellIs" dxfId="68" priority="14" stopIfTrue="1" operator="equal">
      <formula>0</formula>
    </cfRule>
  </conditionalFormatting>
  <conditionalFormatting sqref="B58:C58">
    <cfRule type="cellIs" dxfId="67" priority="15" stopIfTrue="1" operator="equal">
      <formula>0</formula>
    </cfRule>
  </conditionalFormatting>
  <conditionalFormatting sqref="F26:F27 L26:L27 R26:R27">
    <cfRule type="expression" dxfId="66" priority="90" stopIfTrue="1">
      <formula>ISERROR(F26:G37)</formula>
    </cfRule>
  </conditionalFormatting>
  <conditionalFormatting sqref="G26:G27 M26:M27 S26:S27">
    <cfRule type="expression" dxfId="65" priority="98" stopIfTrue="1">
      <formula>ISERROR(G26:G37)</formula>
    </cfRule>
  </conditionalFormatting>
  <conditionalFormatting sqref="F28:F33 L28:L33 R28:R33">
    <cfRule type="expression" dxfId="64" priority="105" stopIfTrue="1">
      <formula>ISERROR(F28:G72)</formula>
    </cfRule>
  </conditionalFormatting>
  <conditionalFormatting sqref="G28:G33 M28:M33 S28:S33">
    <cfRule type="expression" dxfId="63" priority="109" stopIfTrue="1">
      <formula>ISERROR(G28:G72)</formula>
    </cfRule>
  </conditionalFormatting>
  <conditionalFormatting sqref="T20:U20">
    <cfRule type="cellIs" dxfId="62" priority="3" stopIfTrue="1" operator="equal">
      <formula>0</formula>
    </cfRule>
  </conditionalFormatting>
  <conditionalFormatting sqref="F60:F71">
    <cfRule type="expression" dxfId="61" priority="10" stopIfTrue="1">
      <formula>ISERROR(#REF!)</formula>
    </cfRule>
  </conditionalFormatting>
  <conditionalFormatting sqref="G60:G71">
    <cfRule type="expression" dxfId="60" priority="16" stopIfTrue="1">
      <formula>ISERROR(#REF!)</formula>
    </cfRule>
  </conditionalFormatting>
  <conditionalFormatting sqref="L60:L71">
    <cfRule type="expression" dxfId="59" priority="8" stopIfTrue="1">
      <formula>ISERROR(#REF!)</formula>
    </cfRule>
  </conditionalFormatting>
  <conditionalFormatting sqref="M60:M71">
    <cfRule type="expression" dxfId="58" priority="9" stopIfTrue="1">
      <formula>ISERROR(#REF!)</formula>
    </cfRule>
  </conditionalFormatting>
  <conditionalFormatting sqref="R60:R71">
    <cfRule type="expression" dxfId="57" priority="6" stopIfTrue="1">
      <formula>ISERROR(#REF!)</formula>
    </cfRule>
  </conditionalFormatting>
  <conditionalFormatting sqref="S60:S71">
    <cfRule type="expression" dxfId="56" priority="7" stopIfTrue="1">
      <formula>ISERROR(#REF!)</formula>
    </cfRule>
  </conditionalFormatting>
  <conditionalFormatting sqref="X60:X71">
    <cfRule type="expression" dxfId="55" priority="4" stopIfTrue="1">
      <formula>ISERROR(#REF!)</formula>
    </cfRule>
  </conditionalFormatting>
  <conditionalFormatting sqref="Y60:Y71">
    <cfRule type="expression" dxfId="54" priority="5" stopIfTrue="1">
      <formula>ISERROR(#REF!)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FF053-8A85-417C-8B2C-41F4F267193B}">
  <dimension ref="A1:Y71"/>
  <sheetViews>
    <sheetView showGridLines="0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36"/>
      <c r="L4" s="36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36"/>
      <c r="L5" s="36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36"/>
      <c r="L6" s="36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36"/>
      <c r="K7" s="36"/>
      <c r="L7" s="3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36"/>
      <c r="L8" s="36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36"/>
      <c r="K9" s="36"/>
      <c r="L9" s="36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57</v>
      </c>
      <c r="E10" s="106"/>
      <c r="F10" s="106"/>
      <c r="G10" s="106"/>
      <c r="H10" s="106"/>
      <c r="I10" s="106"/>
      <c r="J10" s="106"/>
      <c r="K10" s="36"/>
      <c r="L10" s="36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36"/>
      <c r="K11" s="36"/>
      <c r="L11" s="36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58</v>
      </c>
      <c r="E12" s="106"/>
      <c r="F12" s="106"/>
      <c r="G12" s="106"/>
      <c r="H12" s="106"/>
      <c r="I12" s="106"/>
      <c r="J12" s="106"/>
      <c r="K12" s="36"/>
      <c r="L12" s="36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36"/>
      <c r="K13" s="36"/>
      <c r="L13" s="36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36"/>
      <c r="L14" s="36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36"/>
      <c r="J15" s="36"/>
      <c r="K15" s="36"/>
      <c r="L15" s="36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アスファルト舗装工（下層路盤）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60</v>
      </c>
      <c r="E18" s="90"/>
      <c r="F18" s="90"/>
      <c r="G18" s="90"/>
      <c r="H18" s="70" t="s">
        <v>8</v>
      </c>
      <c r="I18" s="69"/>
      <c r="J18" s="89" t="s">
        <v>61</v>
      </c>
      <c r="K18" s="90"/>
      <c r="L18" s="90"/>
      <c r="M18" s="90"/>
      <c r="N18" s="70" t="s">
        <v>8</v>
      </c>
      <c r="O18" s="69"/>
      <c r="P18" s="89" t="s">
        <v>62</v>
      </c>
      <c r="Q18" s="90"/>
      <c r="R18" s="90"/>
      <c r="S18" s="90"/>
      <c r="T18" s="70" t="s">
        <v>8</v>
      </c>
      <c r="U18" s="69"/>
      <c r="V18" s="91" t="s">
        <v>63</v>
      </c>
      <c r="W18" s="91"/>
      <c r="X18" s="91"/>
      <c r="Y18" s="93"/>
    </row>
    <row r="19" spans="2:25" ht="18" customHeight="1">
      <c r="B19" s="79" t="s">
        <v>6</v>
      </c>
      <c r="C19" s="74"/>
      <c r="D19" s="35" t="s">
        <v>9</v>
      </c>
      <c r="E19" s="34" t="s">
        <v>10</v>
      </c>
      <c r="F19" s="80"/>
      <c r="G19" s="81"/>
      <c r="H19" s="73" t="s">
        <v>6</v>
      </c>
      <c r="I19" s="74"/>
      <c r="J19" s="50" t="s">
        <v>9</v>
      </c>
      <c r="K19" s="49" t="s">
        <v>10</v>
      </c>
      <c r="L19" s="80"/>
      <c r="M19" s="81"/>
      <c r="N19" s="73" t="s">
        <v>6</v>
      </c>
      <c r="O19" s="74"/>
      <c r="P19" s="50" t="s">
        <v>9</v>
      </c>
      <c r="Q19" s="49" t="s">
        <v>10</v>
      </c>
      <c r="R19" s="71"/>
      <c r="S19" s="72"/>
      <c r="T19" s="73" t="s">
        <v>6</v>
      </c>
      <c r="U19" s="74"/>
      <c r="V19" s="50" t="s">
        <v>9</v>
      </c>
      <c r="W19" s="49" t="s">
        <v>10</v>
      </c>
      <c r="X19" s="71"/>
      <c r="Y19" s="75"/>
    </row>
    <row r="20" spans="2:25" ht="18" customHeight="1">
      <c r="B20" s="76" t="s">
        <v>30</v>
      </c>
      <c r="C20" s="77"/>
      <c r="D20" s="29" t="s">
        <v>26</v>
      </c>
      <c r="E20" s="35">
        <v>-50</v>
      </c>
      <c r="F20" s="82"/>
      <c r="G20" s="83"/>
      <c r="H20" s="78" t="s">
        <v>59</v>
      </c>
      <c r="I20" s="77"/>
      <c r="J20" s="29" t="s">
        <v>26</v>
      </c>
      <c r="K20" s="50">
        <v>-50</v>
      </c>
      <c r="L20" s="82"/>
      <c r="M20" s="83"/>
      <c r="N20" s="78" t="s">
        <v>59</v>
      </c>
      <c r="O20" s="77"/>
      <c r="P20" s="29" t="s">
        <v>26</v>
      </c>
      <c r="Q20" s="50">
        <v>-50</v>
      </c>
      <c r="R20" s="71"/>
      <c r="S20" s="72"/>
      <c r="T20" s="78" t="s">
        <v>27</v>
      </c>
      <c r="U20" s="77"/>
      <c r="V20" s="29"/>
      <c r="W20" s="50">
        <v>-45</v>
      </c>
      <c r="X20" s="71"/>
      <c r="Y20" s="75"/>
    </row>
    <row r="21" spans="2:25" ht="18" customHeight="1">
      <c r="B21" s="68" t="s">
        <v>11</v>
      </c>
      <c r="C21" s="69"/>
      <c r="D21" s="35" t="s">
        <v>12</v>
      </c>
      <c r="E21" s="34" t="s">
        <v>13</v>
      </c>
      <c r="F21" s="34" t="s">
        <v>14</v>
      </c>
      <c r="G21" s="14" t="s">
        <v>31</v>
      </c>
      <c r="H21" s="70" t="s">
        <v>11</v>
      </c>
      <c r="I21" s="69"/>
      <c r="J21" s="35" t="s">
        <v>12</v>
      </c>
      <c r="K21" s="34" t="s">
        <v>13</v>
      </c>
      <c r="L21" s="34" t="s">
        <v>14</v>
      </c>
      <c r="M21" s="15" t="s">
        <v>31</v>
      </c>
      <c r="N21" s="70" t="s">
        <v>11</v>
      </c>
      <c r="O21" s="69"/>
      <c r="P21" s="35" t="s">
        <v>12</v>
      </c>
      <c r="Q21" s="35" t="s">
        <v>13</v>
      </c>
      <c r="R21" s="34" t="s">
        <v>14</v>
      </c>
      <c r="S21" s="16" t="s">
        <v>31</v>
      </c>
      <c r="T21" s="70" t="s">
        <v>11</v>
      </c>
      <c r="U21" s="69"/>
      <c r="V21" s="35" t="s">
        <v>12</v>
      </c>
      <c r="W21" s="35" t="s">
        <v>13</v>
      </c>
      <c r="X21" s="34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23.777999999999999</v>
      </c>
      <c r="E22" s="23">
        <v>23.779</v>
      </c>
      <c r="F22" s="62">
        <f t="shared" ref="F22:F24" si="0">IF(B22="","",(E22-D22)*1000)</f>
        <v>1.0000000000012221</v>
      </c>
      <c r="G22" s="63"/>
      <c r="H22" s="30" t="str">
        <f>IF(B22="","",$B22)</f>
        <v>(例)NO.1</v>
      </c>
      <c r="I22" s="18">
        <f>IF($C22="","",$C22)</f>
        <v>10</v>
      </c>
      <c r="J22" s="22">
        <v>23.777999999999999</v>
      </c>
      <c r="K22" s="23">
        <v>23.789000000000001</v>
      </c>
      <c r="L22" s="62">
        <f>IF(H22="","",(K22-J22)*1000)</f>
        <v>11.000000000002785</v>
      </c>
      <c r="M22" s="63"/>
      <c r="N22" s="30" t="str">
        <f>IF(H22="","",$B22)</f>
        <v>(例)NO.1</v>
      </c>
      <c r="O22" s="18">
        <f>IF($C22="","",$C22)</f>
        <v>10</v>
      </c>
      <c r="P22" s="22">
        <v>23.792000000000002</v>
      </c>
      <c r="Q22" s="26">
        <v>23.777999999999999</v>
      </c>
      <c r="R22" s="62">
        <f>IF(N22="","",(Q22-P22)*1000)</f>
        <v>-14.000000000002899</v>
      </c>
      <c r="S22" s="63"/>
      <c r="T22" s="30" t="str">
        <f>IF(N22="","",$B22)</f>
        <v>(例)NO.1</v>
      </c>
      <c r="U22" s="18">
        <f>IF($C22="","",$C22)</f>
        <v>10</v>
      </c>
      <c r="V22" s="22">
        <v>150</v>
      </c>
      <c r="W22" s="26">
        <v>154</v>
      </c>
      <c r="X22" s="62">
        <f>IF(T22="","",(W22-V22))</f>
        <v>4</v>
      </c>
      <c r="Y22" s="64"/>
    </row>
    <row r="23" spans="2:25" ht="18" customHeight="1">
      <c r="B23" s="31"/>
      <c r="C23" s="20"/>
      <c r="D23" s="22"/>
      <c r="E23" s="23"/>
      <c r="F23" s="62" t="str">
        <f t="shared" si="0"/>
        <v/>
      </c>
      <c r="G23" s="63"/>
      <c r="H23" s="30" t="str">
        <f t="shared" ref="H23:H33" si="1">IF(B23="","",$B23)</f>
        <v/>
      </c>
      <c r="I23" s="18" t="str">
        <f t="shared" ref="I23:I33" si="2">IF($C23="","",$C23)</f>
        <v/>
      </c>
      <c r="J23" s="22"/>
      <c r="K23" s="23"/>
      <c r="L23" s="62" t="str">
        <f t="shared" ref="L23:L33" si="3">IF(H23="","",(K23-J23))</f>
        <v/>
      </c>
      <c r="M23" s="63"/>
      <c r="N23" s="30" t="str">
        <f t="shared" ref="N23:N33" si="4">IF(H23="","",$B23)</f>
        <v/>
      </c>
      <c r="O23" s="18" t="str">
        <f t="shared" ref="O23:O33" si="5">IF($C23="","",$C23)</f>
        <v/>
      </c>
      <c r="P23" s="22"/>
      <c r="Q23" s="26"/>
      <c r="R23" s="62" t="str">
        <f>IF(N23="","",(Q23-P23))</f>
        <v/>
      </c>
      <c r="S23" s="63"/>
      <c r="T23" s="30" t="str">
        <f t="shared" ref="T23:T33" si="6">IF(N23="","",$B23)</f>
        <v/>
      </c>
      <c r="U23" s="18" t="str">
        <f t="shared" ref="U23:U33" si="7">IF($C23="","",$C23)</f>
        <v/>
      </c>
      <c r="V23" s="22"/>
      <c r="W23" s="26"/>
      <c r="X23" s="62" t="str">
        <f>IF(T23="","",(W23-V23))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 t="str">
        <f t="shared" si="1"/>
        <v/>
      </c>
      <c r="I24" s="18" t="str">
        <f t="shared" si="2"/>
        <v/>
      </c>
      <c r="J24" s="22"/>
      <c r="K24" s="23"/>
      <c r="L24" s="62" t="str">
        <f t="shared" si="3"/>
        <v/>
      </c>
      <c r="M24" s="63"/>
      <c r="N24" s="30" t="str">
        <f t="shared" si="4"/>
        <v/>
      </c>
      <c r="O24" s="18" t="str">
        <f t="shared" si="5"/>
        <v/>
      </c>
      <c r="P24" s="22"/>
      <c r="Q24" s="26"/>
      <c r="R24" s="62" t="str">
        <f t="shared" ref="R24:R33" si="8">IF(N24="","",(Q24-P24))</f>
        <v/>
      </c>
      <c r="S24" s="63"/>
      <c r="T24" s="30" t="str">
        <f t="shared" si="6"/>
        <v/>
      </c>
      <c r="U24" s="18" t="str">
        <f t="shared" si="7"/>
        <v/>
      </c>
      <c r="V24" s="22"/>
      <c r="W24" s="26"/>
      <c r="X24" s="62" t="str">
        <f t="shared" ref="X24:X33" si="9">IF(T24="","",(W24-V24))</f>
        <v/>
      </c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 t="str">
        <f t="shared" si="1"/>
        <v/>
      </c>
      <c r="I25" s="18" t="str">
        <f t="shared" si="2"/>
        <v/>
      </c>
      <c r="J25" s="22"/>
      <c r="K25" s="23"/>
      <c r="L25" s="62" t="str">
        <f t="shared" si="3"/>
        <v/>
      </c>
      <c r="M25" s="63"/>
      <c r="N25" s="30" t="str">
        <f t="shared" si="4"/>
        <v/>
      </c>
      <c r="O25" s="18" t="str">
        <f t="shared" si="5"/>
        <v/>
      </c>
      <c r="P25" s="22"/>
      <c r="Q25" s="26"/>
      <c r="R25" s="62" t="str">
        <f t="shared" si="8"/>
        <v/>
      </c>
      <c r="S25" s="63"/>
      <c r="T25" s="30" t="str">
        <f t="shared" si="6"/>
        <v/>
      </c>
      <c r="U25" s="18" t="str">
        <f t="shared" si="7"/>
        <v/>
      </c>
      <c r="V25" s="22"/>
      <c r="W25" s="26"/>
      <c r="X25" s="62" t="str">
        <f t="shared" si="9"/>
        <v/>
      </c>
      <c r="Y25" s="64"/>
    </row>
    <row r="26" spans="2:25" ht="18" customHeight="1">
      <c r="B26" s="31"/>
      <c r="C26" s="20"/>
      <c r="D26" s="22"/>
      <c r="E26" s="23"/>
      <c r="F26" s="62" t="str">
        <f t="shared" ref="F26:F33" si="10">IF(B26="","",(E26-D26)*1000)</f>
        <v/>
      </c>
      <c r="G26" s="63"/>
      <c r="H26" s="30" t="str">
        <f t="shared" si="1"/>
        <v/>
      </c>
      <c r="I26" s="18" t="str">
        <f t="shared" si="2"/>
        <v/>
      </c>
      <c r="J26" s="22"/>
      <c r="K26" s="23"/>
      <c r="L26" s="62" t="str">
        <f t="shared" si="3"/>
        <v/>
      </c>
      <c r="M26" s="63"/>
      <c r="N26" s="30" t="str">
        <f t="shared" si="4"/>
        <v/>
      </c>
      <c r="O26" s="18" t="str">
        <f t="shared" si="5"/>
        <v/>
      </c>
      <c r="P26" s="22"/>
      <c r="Q26" s="26"/>
      <c r="R26" s="62" t="str">
        <f t="shared" si="8"/>
        <v/>
      </c>
      <c r="S26" s="63"/>
      <c r="T26" s="30" t="str">
        <f t="shared" si="6"/>
        <v/>
      </c>
      <c r="U26" s="18" t="str">
        <f t="shared" si="7"/>
        <v/>
      </c>
      <c r="V26" s="22"/>
      <c r="W26" s="26"/>
      <c r="X26" s="62" t="str">
        <f t="shared" si="9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10"/>
        <v/>
      </c>
      <c r="G27" s="63"/>
      <c r="H27" s="30" t="str">
        <f t="shared" si="1"/>
        <v/>
      </c>
      <c r="I27" s="18" t="str">
        <f t="shared" si="2"/>
        <v/>
      </c>
      <c r="J27" s="22"/>
      <c r="K27" s="23"/>
      <c r="L27" s="62" t="str">
        <f t="shared" si="3"/>
        <v/>
      </c>
      <c r="M27" s="63"/>
      <c r="N27" s="30" t="str">
        <f t="shared" si="4"/>
        <v/>
      </c>
      <c r="O27" s="18" t="str">
        <f t="shared" si="5"/>
        <v/>
      </c>
      <c r="P27" s="22"/>
      <c r="Q27" s="26"/>
      <c r="R27" s="62" t="str">
        <f t="shared" si="8"/>
        <v/>
      </c>
      <c r="S27" s="63"/>
      <c r="T27" s="30" t="str">
        <f t="shared" si="6"/>
        <v/>
      </c>
      <c r="U27" s="18" t="str">
        <f t="shared" si="7"/>
        <v/>
      </c>
      <c r="V27" s="22"/>
      <c r="W27" s="26"/>
      <c r="X27" s="62" t="str">
        <f t="shared" si="9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10"/>
        <v/>
      </c>
      <c r="G28" s="63"/>
      <c r="H28" s="30" t="str">
        <f t="shared" si="1"/>
        <v/>
      </c>
      <c r="I28" s="18" t="str">
        <f t="shared" si="2"/>
        <v/>
      </c>
      <c r="J28" s="22"/>
      <c r="K28" s="23"/>
      <c r="L28" s="62" t="str">
        <f t="shared" si="3"/>
        <v/>
      </c>
      <c r="M28" s="63"/>
      <c r="N28" s="30" t="str">
        <f t="shared" si="4"/>
        <v/>
      </c>
      <c r="O28" s="18" t="str">
        <f t="shared" si="5"/>
        <v/>
      </c>
      <c r="P28" s="22"/>
      <c r="Q28" s="26"/>
      <c r="R28" s="62" t="str">
        <f t="shared" si="8"/>
        <v/>
      </c>
      <c r="S28" s="63"/>
      <c r="T28" s="30" t="str">
        <f t="shared" si="6"/>
        <v/>
      </c>
      <c r="U28" s="18" t="str">
        <f t="shared" si="7"/>
        <v/>
      </c>
      <c r="V28" s="22"/>
      <c r="W28" s="26"/>
      <c r="X28" s="62" t="str">
        <f t="shared" si="9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10"/>
        <v/>
      </c>
      <c r="G29" s="63"/>
      <c r="H29" s="30" t="str">
        <f t="shared" si="1"/>
        <v/>
      </c>
      <c r="I29" s="18" t="str">
        <f t="shared" si="2"/>
        <v/>
      </c>
      <c r="J29" s="22"/>
      <c r="K29" s="23"/>
      <c r="L29" s="62" t="str">
        <f t="shared" si="3"/>
        <v/>
      </c>
      <c r="M29" s="63"/>
      <c r="N29" s="30" t="str">
        <f t="shared" si="4"/>
        <v/>
      </c>
      <c r="O29" s="18" t="str">
        <f t="shared" si="5"/>
        <v/>
      </c>
      <c r="P29" s="22"/>
      <c r="Q29" s="26"/>
      <c r="R29" s="62" t="str">
        <f t="shared" si="8"/>
        <v/>
      </c>
      <c r="S29" s="63"/>
      <c r="T29" s="30" t="str">
        <f t="shared" si="6"/>
        <v/>
      </c>
      <c r="U29" s="18" t="str">
        <f t="shared" si="7"/>
        <v/>
      </c>
      <c r="V29" s="22"/>
      <c r="W29" s="26"/>
      <c r="X29" s="62" t="str">
        <f t="shared" si="9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10"/>
        <v/>
      </c>
      <c r="G30" s="63"/>
      <c r="H30" s="30" t="str">
        <f t="shared" si="1"/>
        <v/>
      </c>
      <c r="I30" s="18" t="str">
        <f t="shared" si="2"/>
        <v/>
      </c>
      <c r="J30" s="22"/>
      <c r="K30" s="23"/>
      <c r="L30" s="62" t="str">
        <f t="shared" si="3"/>
        <v/>
      </c>
      <c r="M30" s="63"/>
      <c r="N30" s="30" t="str">
        <f t="shared" si="4"/>
        <v/>
      </c>
      <c r="O30" s="18" t="str">
        <f t="shared" si="5"/>
        <v/>
      </c>
      <c r="P30" s="22"/>
      <c r="Q30" s="26"/>
      <c r="R30" s="62" t="str">
        <f t="shared" si="8"/>
        <v/>
      </c>
      <c r="S30" s="63"/>
      <c r="T30" s="30" t="str">
        <f t="shared" si="6"/>
        <v/>
      </c>
      <c r="U30" s="18" t="str">
        <f t="shared" si="7"/>
        <v/>
      </c>
      <c r="V30" s="22"/>
      <c r="W30" s="26"/>
      <c r="X30" s="62" t="str">
        <f t="shared" si="9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10"/>
        <v/>
      </c>
      <c r="G31" s="63"/>
      <c r="H31" s="30" t="str">
        <f t="shared" si="1"/>
        <v/>
      </c>
      <c r="I31" s="18" t="str">
        <f t="shared" si="2"/>
        <v/>
      </c>
      <c r="J31" s="22"/>
      <c r="K31" s="23"/>
      <c r="L31" s="62" t="str">
        <f t="shared" si="3"/>
        <v/>
      </c>
      <c r="M31" s="63"/>
      <c r="N31" s="30" t="str">
        <f t="shared" si="4"/>
        <v/>
      </c>
      <c r="O31" s="18" t="str">
        <f t="shared" si="5"/>
        <v/>
      </c>
      <c r="P31" s="22"/>
      <c r="Q31" s="26"/>
      <c r="R31" s="62" t="str">
        <f t="shared" si="8"/>
        <v/>
      </c>
      <c r="S31" s="63"/>
      <c r="T31" s="30" t="str">
        <f t="shared" si="6"/>
        <v/>
      </c>
      <c r="U31" s="18" t="str">
        <f t="shared" si="7"/>
        <v/>
      </c>
      <c r="V31" s="22"/>
      <c r="W31" s="26"/>
      <c r="X31" s="62" t="str">
        <f t="shared" si="9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10"/>
        <v/>
      </c>
      <c r="G32" s="63"/>
      <c r="H32" s="30" t="str">
        <f t="shared" si="1"/>
        <v/>
      </c>
      <c r="I32" s="18" t="str">
        <f t="shared" si="2"/>
        <v/>
      </c>
      <c r="J32" s="22"/>
      <c r="K32" s="23"/>
      <c r="L32" s="62" t="str">
        <f t="shared" si="3"/>
        <v/>
      </c>
      <c r="M32" s="63"/>
      <c r="N32" s="30" t="str">
        <f t="shared" si="4"/>
        <v/>
      </c>
      <c r="O32" s="18" t="str">
        <f t="shared" si="5"/>
        <v/>
      </c>
      <c r="P32" s="22"/>
      <c r="Q32" s="26"/>
      <c r="R32" s="62" t="str">
        <f t="shared" si="8"/>
        <v/>
      </c>
      <c r="S32" s="63"/>
      <c r="T32" s="30" t="str">
        <f t="shared" si="6"/>
        <v/>
      </c>
      <c r="U32" s="18" t="str">
        <f t="shared" si="7"/>
        <v/>
      </c>
      <c r="V32" s="22"/>
      <c r="W32" s="26"/>
      <c r="X32" s="62" t="str">
        <f t="shared" si="9"/>
        <v/>
      </c>
      <c r="Y32" s="64"/>
    </row>
    <row r="33" spans="1:25" ht="18" customHeight="1" thickBot="1">
      <c r="B33" s="32"/>
      <c r="C33" s="21"/>
      <c r="D33" s="24"/>
      <c r="E33" s="25"/>
      <c r="F33" s="65" t="str">
        <f t="shared" si="10"/>
        <v/>
      </c>
      <c r="G33" s="66"/>
      <c r="H33" s="33" t="str">
        <f t="shared" si="1"/>
        <v/>
      </c>
      <c r="I33" s="19" t="str">
        <f t="shared" si="2"/>
        <v/>
      </c>
      <c r="J33" s="24"/>
      <c r="K33" s="25"/>
      <c r="L33" s="65" t="str">
        <f t="shared" si="3"/>
        <v/>
      </c>
      <c r="M33" s="66"/>
      <c r="N33" s="33" t="str">
        <f t="shared" si="4"/>
        <v/>
      </c>
      <c r="O33" s="19" t="str">
        <f t="shared" si="5"/>
        <v/>
      </c>
      <c r="P33" s="24"/>
      <c r="Q33" s="27"/>
      <c r="R33" s="65" t="str">
        <f t="shared" si="8"/>
        <v/>
      </c>
      <c r="S33" s="66"/>
      <c r="T33" s="33" t="str">
        <f t="shared" si="6"/>
        <v/>
      </c>
      <c r="U33" s="19" t="str">
        <f t="shared" si="7"/>
        <v/>
      </c>
      <c r="V33" s="24"/>
      <c r="W33" s="27"/>
      <c r="X33" s="65" t="str">
        <f t="shared" si="9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51"/>
      <c r="L42" s="51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52"/>
      <c r="E43" s="52"/>
      <c r="F43" s="52"/>
      <c r="G43" s="52"/>
      <c r="H43" s="53"/>
      <c r="I43" s="53"/>
      <c r="J43" s="54"/>
      <c r="K43" s="51"/>
      <c r="L43" s="51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51"/>
      <c r="L44" s="51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52"/>
      <c r="E45" s="52"/>
      <c r="F45" s="52"/>
      <c r="G45" s="52"/>
      <c r="H45" s="55"/>
      <c r="I45" s="55"/>
      <c r="J45" s="56"/>
      <c r="K45" s="51"/>
      <c r="L45" s="51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51"/>
      <c r="L46" s="51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52"/>
      <c r="E47" s="52"/>
      <c r="F47" s="52"/>
      <c r="G47" s="52"/>
      <c r="H47" s="55"/>
      <c r="I47" s="55"/>
      <c r="J47" s="56"/>
      <c r="K47" s="51"/>
      <c r="L47" s="51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舗装工</v>
      </c>
      <c r="E48" s="95"/>
      <c r="F48" s="95"/>
      <c r="G48" s="95"/>
      <c r="H48" s="95"/>
      <c r="I48" s="95"/>
      <c r="J48" s="95"/>
      <c r="K48" s="51"/>
      <c r="L48" s="51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52"/>
      <c r="E49" s="52"/>
      <c r="F49" s="52"/>
      <c r="G49" s="52"/>
      <c r="H49" s="55"/>
      <c r="I49" s="55"/>
      <c r="J49" s="56"/>
      <c r="K49" s="51"/>
      <c r="L49" s="51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アスファルト舗装工（下層路盤）</v>
      </c>
      <c r="E50" s="95"/>
      <c r="F50" s="95"/>
      <c r="G50" s="95"/>
      <c r="H50" s="95"/>
      <c r="I50" s="95"/>
      <c r="J50" s="95"/>
      <c r="K50" s="51"/>
      <c r="L50" s="51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52"/>
      <c r="E51" s="52"/>
      <c r="F51" s="52"/>
      <c r="G51" s="52"/>
      <c r="H51" s="55"/>
      <c r="I51" s="57"/>
      <c r="J51" s="56"/>
      <c r="K51" s="51"/>
      <c r="L51" s="51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95" t="s">
        <v>16</v>
      </c>
      <c r="G52" s="95"/>
      <c r="H52" s="95" t="str">
        <f>H14</f>
        <v>NO.3</v>
      </c>
      <c r="I52" s="95"/>
      <c r="J52" s="95"/>
      <c r="K52" s="51"/>
      <c r="L52" s="51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51"/>
      <c r="J53" s="51"/>
      <c r="K53" s="51"/>
      <c r="L53" s="51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アスファルト舗装工（下層路盤）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89" t="s">
        <v>64</v>
      </c>
      <c r="E56" s="90"/>
      <c r="F56" s="90"/>
      <c r="G56" s="90"/>
      <c r="H56" s="70" t="s">
        <v>8</v>
      </c>
      <c r="I56" s="69"/>
      <c r="J56" s="89"/>
      <c r="K56" s="90"/>
      <c r="L56" s="90"/>
      <c r="M56" s="90"/>
      <c r="N56" s="70" t="s">
        <v>8</v>
      </c>
      <c r="O56" s="69"/>
      <c r="P56" s="89"/>
      <c r="Q56" s="90"/>
      <c r="R56" s="90"/>
      <c r="S56" s="90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50" t="s">
        <v>9</v>
      </c>
      <c r="E57" s="49" t="s">
        <v>10</v>
      </c>
      <c r="F57" s="80"/>
      <c r="G57" s="81"/>
      <c r="H57" s="73" t="s">
        <v>6</v>
      </c>
      <c r="I57" s="74"/>
      <c r="J57" s="50" t="s">
        <v>9</v>
      </c>
      <c r="K57" s="49" t="s">
        <v>10</v>
      </c>
      <c r="L57" s="80"/>
      <c r="M57" s="81"/>
      <c r="N57" s="73" t="s">
        <v>6</v>
      </c>
      <c r="O57" s="74"/>
      <c r="P57" s="50" t="s">
        <v>9</v>
      </c>
      <c r="Q57" s="49" t="s">
        <v>10</v>
      </c>
      <c r="R57" s="71"/>
      <c r="S57" s="72"/>
      <c r="T57" s="73" t="s">
        <v>6</v>
      </c>
      <c r="U57" s="74"/>
      <c r="V57" s="50" t="s">
        <v>9</v>
      </c>
      <c r="W57" s="49" t="s">
        <v>10</v>
      </c>
      <c r="X57" s="71"/>
      <c r="Y57" s="75"/>
    </row>
    <row r="58" spans="2:25" ht="18" customHeight="1">
      <c r="B58" s="76" t="s">
        <v>30</v>
      </c>
      <c r="C58" s="77"/>
      <c r="D58" s="29"/>
      <c r="E58" s="50">
        <v>-50</v>
      </c>
      <c r="F58" s="82"/>
      <c r="G58" s="83"/>
      <c r="H58" s="78" t="s">
        <v>59</v>
      </c>
      <c r="I58" s="77"/>
      <c r="J58" s="29"/>
      <c r="K58" s="50"/>
      <c r="L58" s="82"/>
      <c r="M58" s="83"/>
      <c r="N58" s="78" t="s">
        <v>59</v>
      </c>
      <c r="O58" s="77"/>
      <c r="P58" s="29"/>
      <c r="Q58" s="50"/>
      <c r="R58" s="71"/>
      <c r="S58" s="72"/>
      <c r="T58" s="78" t="s">
        <v>59</v>
      </c>
      <c r="U58" s="77"/>
      <c r="V58" s="29"/>
      <c r="W58" s="50"/>
      <c r="X58" s="71"/>
      <c r="Y58" s="75"/>
    </row>
    <row r="59" spans="2:25" ht="18" customHeight="1">
      <c r="B59" s="68" t="s">
        <v>11</v>
      </c>
      <c r="C59" s="69"/>
      <c r="D59" s="50" t="s">
        <v>12</v>
      </c>
      <c r="E59" s="49" t="s">
        <v>13</v>
      </c>
      <c r="F59" s="49" t="s">
        <v>14</v>
      </c>
      <c r="G59" s="14" t="s">
        <v>31</v>
      </c>
      <c r="H59" s="70" t="s">
        <v>11</v>
      </c>
      <c r="I59" s="69"/>
      <c r="J59" s="50" t="s">
        <v>12</v>
      </c>
      <c r="K59" s="49" t="s">
        <v>13</v>
      </c>
      <c r="L59" s="49" t="s">
        <v>14</v>
      </c>
      <c r="M59" s="15" t="s">
        <v>31</v>
      </c>
      <c r="N59" s="70" t="s">
        <v>11</v>
      </c>
      <c r="O59" s="69"/>
      <c r="P59" s="50" t="s">
        <v>12</v>
      </c>
      <c r="Q59" s="50" t="s">
        <v>13</v>
      </c>
      <c r="R59" s="49" t="s">
        <v>14</v>
      </c>
      <c r="S59" s="16" t="s">
        <v>31</v>
      </c>
      <c r="T59" s="70" t="s">
        <v>11</v>
      </c>
      <c r="U59" s="69"/>
      <c r="V59" s="50" t="s">
        <v>12</v>
      </c>
      <c r="W59" s="50" t="s">
        <v>13</v>
      </c>
      <c r="X59" s="49" t="s">
        <v>14</v>
      </c>
      <c r="Y59" s="17" t="s">
        <v>31</v>
      </c>
    </row>
    <row r="60" spans="2:25" ht="18" customHeight="1">
      <c r="B60" s="47" t="str">
        <f>IF(B22="","",B22)</f>
        <v>(例)NO.1</v>
      </c>
      <c r="C60" s="18">
        <f>IF(C22="","",C22)</f>
        <v>10</v>
      </c>
      <c r="D60" s="58">
        <v>5</v>
      </c>
      <c r="E60" s="59">
        <v>5.0199999999999996</v>
      </c>
      <c r="F60" s="62">
        <f t="shared" ref="F60:F62" si="11">IF(B60="","",(E60-D60)*1000)</f>
        <v>19.999999999999574</v>
      </c>
      <c r="G60" s="63"/>
      <c r="H60" s="30"/>
      <c r="I60" s="18"/>
      <c r="J60" s="22"/>
      <c r="K60" s="23"/>
      <c r="L60" s="62"/>
      <c r="M60" s="63"/>
      <c r="N60" s="30"/>
      <c r="O60" s="18"/>
      <c r="P60" s="22"/>
      <c r="Q60" s="26"/>
      <c r="R60" s="62"/>
      <c r="S60" s="63"/>
      <c r="T60" s="30"/>
      <c r="U60" s="18"/>
      <c r="V60" s="22"/>
      <c r="W60" s="26"/>
      <c r="X60" s="62"/>
      <c r="Y60" s="64"/>
    </row>
    <row r="61" spans="2:25" ht="18" customHeight="1">
      <c r="B61" s="47" t="str">
        <f t="shared" ref="B61:C61" si="12">IF(B23="","",B23)</f>
        <v/>
      </c>
      <c r="C61" s="18" t="str">
        <f t="shared" si="12"/>
        <v/>
      </c>
      <c r="D61" s="58"/>
      <c r="E61" s="59"/>
      <c r="F61" s="62" t="str">
        <f t="shared" si="11"/>
        <v/>
      </c>
      <c r="G61" s="63"/>
      <c r="H61" s="30"/>
      <c r="I61" s="18"/>
      <c r="J61" s="22"/>
      <c r="K61" s="23"/>
      <c r="L61" s="62"/>
      <c r="M61" s="63"/>
      <c r="N61" s="30"/>
      <c r="O61" s="18"/>
      <c r="P61" s="22"/>
      <c r="Q61" s="26"/>
      <c r="R61" s="62"/>
      <c r="S61" s="63"/>
      <c r="T61" s="30"/>
      <c r="U61" s="18"/>
      <c r="V61" s="22"/>
      <c r="W61" s="26"/>
      <c r="X61" s="62"/>
      <c r="Y61" s="64"/>
    </row>
    <row r="62" spans="2:25" ht="18" customHeight="1">
      <c r="B62" s="47" t="str">
        <f t="shared" ref="B62:C62" si="13">IF(B24="","",B24)</f>
        <v/>
      </c>
      <c r="C62" s="18" t="str">
        <f t="shared" si="13"/>
        <v/>
      </c>
      <c r="D62" s="58"/>
      <c r="E62" s="59"/>
      <c r="F62" s="62" t="str">
        <f t="shared" si="11"/>
        <v/>
      </c>
      <c r="G62" s="63"/>
      <c r="H62" s="30"/>
      <c r="I62" s="18"/>
      <c r="J62" s="22"/>
      <c r="K62" s="23"/>
      <c r="L62" s="62"/>
      <c r="M62" s="63"/>
      <c r="N62" s="30"/>
      <c r="O62" s="18"/>
      <c r="P62" s="22"/>
      <c r="Q62" s="26"/>
      <c r="R62" s="62"/>
      <c r="S62" s="63"/>
      <c r="T62" s="30"/>
      <c r="U62" s="18"/>
      <c r="V62" s="22"/>
      <c r="W62" s="26"/>
      <c r="X62" s="62"/>
      <c r="Y62" s="64"/>
    </row>
    <row r="63" spans="2:25" ht="18" customHeight="1">
      <c r="B63" s="47" t="str">
        <f t="shared" ref="B63:C63" si="14">IF(B25="","",B25)</f>
        <v/>
      </c>
      <c r="C63" s="18" t="str">
        <f t="shared" si="14"/>
        <v/>
      </c>
      <c r="D63" s="58"/>
      <c r="E63" s="59"/>
      <c r="F63" s="62" t="str">
        <f>IF(B63="","",(E63-D63)*1000)</f>
        <v/>
      </c>
      <c r="G63" s="63"/>
      <c r="H63" s="30"/>
      <c r="I63" s="18"/>
      <c r="J63" s="22"/>
      <c r="K63" s="23"/>
      <c r="L63" s="62"/>
      <c r="M63" s="63"/>
      <c r="N63" s="30"/>
      <c r="O63" s="18"/>
      <c r="P63" s="22"/>
      <c r="Q63" s="26"/>
      <c r="R63" s="62"/>
      <c r="S63" s="63"/>
      <c r="T63" s="30"/>
      <c r="U63" s="18"/>
      <c r="V63" s="22"/>
      <c r="W63" s="26"/>
      <c r="X63" s="62"/>
      <c r="Y63" s="64"/>
    </row>
    <row r="64" spans="2:25" ht="18" customHeight="1">
      <c r="B64" s="47" t="str">
        <f t="shared" ref="B64:C64" si="15">IF(B26="","",B26)</f>
        <v/>
      </c>
      <c r="C64" s="18" t="str">
        <f t="shared" si="15"/>
        <v/>
      </c>
      <c r="D64" s="58"/>
      <c r="E64" s="59"/>
      <c r="F64" s="62" t="str">
        <f t="shared" ref="F64:F71" si="16">IF(B64="","",(E64-D64)*1000)</f>
        <v/>
      </c>
      <c r="G64" s="63"/>
      <c r="H64" s="30"/>
      <c r="I64" s="18"/>
      <c r="J64" s="22"/>
      <c r="K64" s="23"/>
      <c r="L64" s="62"/>
      <c r="M64" s="63"/>
      <c r="N64" s="30"/>
      <c r="O64" s="18"/>
      <c r="P64" s="22"/>
      <c r="Q64" s="26"/>
      <c r="R64" s="62"/>
      <c r="S64" s="63"/>
      <c r="T64" s="30"/>
      <c r="U64" s="18"/>
      <c r="V64" s="22"/>
      <c r="W64" s="26"/>
      <c r="X64" s="62"/>
      <c r="Y64" s="64"/>
    </row>
    <row r="65" spans="2:25" ht="18" customHeight="1">
      <c r="B65" s="47" t="str">
        <f t="shared" ref="B65:C65" si="17">IF(B27="","",B27)</f>
        <v/>
      </c>
      <c r="C65" s="18" t="str">
        <f t="shared" si="17"/>
        <v/>
      </c>
      <c r="D65" s="58"/>
      <c r="E65" s="59"/>
      <c r="F65" s="62" t="str">
        <f t="shared" si="16"/>
        <v/>
      </c>
      <c r="G65" s="63"/>
      <c r="H65" s="30"/>
      <c r="I65" s="18"/>
      <c r="J65" s="22"/>
      <c r="K65" s="23"/>
      <c r="L65" s="62"/>
      <c r="M65" s="63"/>
      <c r="N65" s="30"/>
      <c r="O65" s="18"/>
      <c r="P65" s="22"/>
      <c r="Q65" s="26"/>
      <c r="R65" s="62"/>
      <c r="S65" s="63"/>
      <c r="T65" s="30"/>
      <c r="U65" s="18"/>
      <c r="V65" s="22"/>
      <c r="W65" s="26"/>
      <c r="X65" s="62"/>
      <c r="Y65" s="64"/>
    </row>
    <row r="66" spans="2:25" ht="18" customHeight="1">
      <c r="B66" s="47" t="str">
        <f t="shared" ref="B66:C66" si="18">IF(B28="","",B28)</f>
        <v/>
      </c>
      <c r="C66" s="18" t="str">
        <f t="shared" si="18"/>
        <v/>
      </c>
      <c r="D66" s="58"/>
      <c r="E66" s="59"/>
      <c r="F66" s="62" t="str">
        <f t="shared" si="16"/>
        <v/>
      </c>
      <c r="G66" s="63"/>
      <c r="H66" s="30"/>
      <c r="I66" s="18"/>
      <c r="J66" s="22"/>
      <c r="K66" s="23"/>
      <c r="L66" s="62"/>
      <c r="M66" s="63"/>
      <c r="N66" s="30"/>
      <c r="O66" s="18"/>
      <c r="P66" s="22"/>
      <c r="Q66" s="26"/>
      <c r="R66" s="62"/>
      <c r="S66" s="63"/>
      <c r="T66" s="30"/>
      <c r="U66" s="18"/>
      <c r="V66" s="22"/>
      <c r="W66" s="26"/>
      <c r="X66" s="62"/>
      <c r="Y66" s="64"/>
    </row>
    <row r="67" spans="2:25" ht="18" customHeight="1">
      <c r="B67" s="47" t="str">
        <f t="shared" ref="B67:C67" si="19">IF(B29="","",B29)</f>
        <v/>
      </c>
      <c r="C67" s="18" t="str">
        <f t="shared" si="19"/>
        <v/>
      </c>
      <c r="D67" s="58"/>
      <c r="E67" s="59"/>
      <c r="F67" s="62" t="str">
        <f t="shared" si="16"/>
        <v/>
      </c>
      <c r="G67" s="63"/>
      <c r="H67" s="30"/>
      <c r="I67" s="18"/>
      <c r="J67" s="22"/>
      <c r="K67" s="23"/>
      <c r="L67" s="62"/>
      <c r="M67" s="63"/>
      <c r="N67" s="30"/>
      <c r="O67" s="18"/>
      <c r="P67" s="22"/>
      <c r="Q67" s="26"/>
      <c r="R67" s="62"/>
      <c r="S67" s="63"/>
      <c r="T67" s="30"/>
      <c r="U67" s="18"/>
      <c r="V67" s="22"/>
      <c r="W67" s="26"/>
      <c r="X67" s="62"/>
      <c r="Y67" s="64"/>
    </row>
    <row r="68" spans="2:25" ht="18" customHeight="1">
      <c r="B68" s="47" t="str">
        <f t="shared" ref="B68:C68" si="20">IF(B30="","",B30)</f>
        <v/>
      </c>
      <c r="C68" s="18" t="str">
        <f t="shared" si="20"/>
        <v/>
      </c>
      <c r="D68" s="58"/>
      <c r="E68" s="59"/>
      <c r="F68" s="62" t="str">
        <f t="shared" si="16"/>
        <v/>
      </c>
      <c r="G68" s="63"/>
      <c r="H68" s="30"/>
      <c r="I68" s="18"/>
      <c r="J68" s="22"/>
      <c r="K68" s="23"/>
      <c r="L68" s="62"/>
      <c r="M68" s="63"/>
      <c r="N68" s="30"/>
      <c r="O68" s="18"/>
      <c r="P68" s="22"/>
      <c r="Q68" s="26"/>
      <c r="R68" s="62"/>
      <c r="S68" s="63"/>
      <c r="T68" s="30"/>
      <c r="U68" s="18"/>
      <c r="V68" s="22"/>
      <c r="W68" s="26"/>
      <c r="X68" s="62"/>
      <c r="Y68" s="64"/>
    </row>
    <row r="69" spans="2:25" ht="18" customHeight="1">
      <c r="B69" s="47" t="str">
        <f t="shared" ref="B69:C69" si="21">IF(B31="","",B31)</f>
        <v/>
      </c>
      <c r="C69" s="18" t="str">
        <f t="shared" si="21"/>
        <v/>
      </c>
      <c r="D69" s="58"/>
      <c r="E69" s="59"/>
      <c r="F69" s="62" t="str">
        <f t="shared" si="16"/>
        <v/>
      </c>
      <c r="G69" s="63"/>
      <c r="H69" s="30"/>
      <c r="I69" s="18"/>
      <c r="J69" s="22"/>
      <c r="K69" s="23"/>
      <c r="L69" s="62"/>
      <c r="M69" s="63"/>
      <c r="N69" s="30"/>
      <c r="O69" s="18"/>
      <c r="P69" s="22"/>
      <c r="Q69" s="26"/>
      <c r="R69" s="62"/>
      <c r="S69" s="63"/>
      <c r="T69" s="30"/>
      <c r="U69" s="18"/>
      <c r="V69" s="22"/>
      <c r="W69" s="26"/>
      <c r="X69" s="62"/>
      <c r="Y69" s="64"/>
    </row>
    <row r="70" spans="2:25" ht="18" customHeight="1">
      <c r="B70" s="47" t="str">
        <f t="shared" ref="B70:C70" si="22">IF(B32="","",B32)</f>
        <v/>
      </c>
      <c r="C70" s="18" t="str">
        <f t="shared" si="22"/>
        <v/>
      </c>
      <c r="D70" s="58"/>
      <c r="E70" s="59"/>
      <c r="F70" s="62" t="str">
        <f t="shared" si="16"/>
        <v/>
      </c>
      <c r="G70" s="63"/>
      <c r="H70" s="30"/>
      <c r="I70" s="18"/>
      <c r="J70" s="22"/>
      <c r="K70" s="23"/>
      <c r="L70" s="62"/>
      <c r="M70" s="63"/>
      <c r="N70" s="30"/>
      <c r="O70" s="18"/>
      <c r="P70" s="22"/>
      <c r="Q70" s="26"/>
      <c r="R70" s="62"/>
      <c r="S70" s="63"/>
      <c r="T70" s="30"/>
      <c r="U70" s="18"/>
      <c r="V70" s="22"/>
      <c r="W70" s="26"/>
      <c r="X70" s="62"/>
      <c r="Y70" s="64"/>
    </row>
    <row r="71" spans="2:25" ht="18" customHeight="1" thickBot="1">
      <c r="B71" s="48" t="str">
        <f t="shared" ref="B71:C71" si="23">IF(B33="","",B33)</f>
        <v/>
      </c>
      <c r="C71" s="19" t="str">
        <f t="shared" si="23"/>
        <v/>
      </c>
      <c r="D71" s="60"/>
      <c r="E71" s="61"/>
      <c r="F71" s="65" t="str">
        <f t="shared" si="16"/>
        <v/>
      </c>
      <c r="G71" s="66"/>
      <c r="H71" s="33"/>
      <c r="I71" s="19"/>
      <c r="J71" s="24"/>
      <c r="K71" s="25"/>
      <c r="L71" s="65"/>
      <c r="M71" s="66"/>
      <c r="N71" s="33"/>
      <c r="O71" s="19"/>
      <c r="P71" s="24"/>
      <c r="Q71" s="27"/>
      <c r="R71" s="65"/>
      <c r="S71" s="66"/>
      <c r="T71" s="33"/>
      <c r="U71" s="19"/>
      <c r="V71" s="24"/>
      <c r="W71" s="27"/>
      <c r="X71" s="65"/>
      <c r="Y71" s="67"/>
    </row>
  </sheetData>
  <mergeCells count="168">
    <mergeCell ref="F33:G33"/>
    <mergeCell ref="L33:M33"/>
    <mergeCell ref="R33:S33"/>
    <mergeCell ref="X33:Y33"/>
    <mergeCell ref="F31:G31"/>
    <mergeCell ref="L31:M31"/>
    <mergeCell ref="R31:S31"/>
    <mergeCell ref="X31:Y31"/>
    <mergeCell ref="F32:G32"/>
    <mergeCell ref="L32:M32"/>
    <mergeCell ref="R32:S32"/>
    <mergeCell ref="X32:Y32"/>
    <mergeCell ref="F28:G28"/>
    <mergeCell ref="L28:M28"/>
    <mergeCell ref="R28:S28"/>
    <mergeCell ref="X28:Y28"/>
    <mergeCell ref="F29:G29"/>
    <mergeCell ref="L29:M29"/>
    <mergeCell ref="R29:S29"/>
    <mergeCell ref="X29:Y29"/>
    <mergeCell ref="F30:G30"/>
    <mergeCell ref="L30:M30"/>
    <mergeCell ref="R30:S30"/>
    <mergeCell ref="X30:Y30"/>
    <mergeCell ref="F25:G25"/>
    <mergeCell ref="L25:M25"/>
    <mergeCell ref="R25:S25"/>
    <mergeCell ref="X25:Y25"/>
    <mergeCell ref="F26:G26"/>
    <mergeCell ref="L26:M26"/>
    <mergeCell ref="R26:S26"/>
    <mergeCell ref="X26:Y26"/>
    <mergeCell ref="F27:G27"/>
    <mergeCell ref="L27:M27"/>
    <mergeCell ref="R27:S27"/>
    <mergeCell ref="X27:Y27"/>
    <mergeCell ref="F24:G24"/>
    <mergeCell ref="L24:M24"/>
    <mergeCell ref="R24:S24"/>
    <mergeCell ref="X24:Y24"/>
    <mergeCell ref="B21:C21"/>
    <mergeCell ref="H21:I21"/>
    <mergeCell ref="N21:O21"/>
    <mergeCell ref="T21:U21"/>
    <mergeCell ref="F22:G22"/>
    <mergeCell ref="L22:M22"/>
    <mergeCell ref="R22:S22"/>
    <mergeCell ref="X22:Y22"/>
    <mergeCell ref="F23:G23"/>
    <mergeCell ref="L23:M23"/>
    <mergeCell ref="R23:S23"/>
    <mergeCell ref="X23:Y23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  <mergeCell ref="A40:X40"/>
    <mergeCell ref="D42:J42"/>
    <mergeCell ref="M42:Y53"/>
    <mergeCell ref="D44:J44"/>
    <mergeCell ref="D46:J46"/>
    <mergeCell ref="D48:J48"/>
    <mergeCell ref="D50:J50"/>
    <mergeCell ref="D52:E52"/>
    <mergeCell ref="F52:G52"/>
    <mergeCell ref="H52:J52"/>
    <mergeCell ref="B55:C55"/>
    <mergeCell ref="D55:Y55"/>
    <mergeCell ref="B56:C56"/>
    <mergeCell ref="D56:G56"/>
    <mergeCell ref="H56:I56"/>
    <mergeCell ref="J56:M56"/>
    <mergeCell ref="N56:O56"/>
    <mergeCell ref="P56:S56"/>
    <mergeCell ref="T56:U56"/>
    <mergeCell ref="V56:Y56"/>
    <mergeCell ref="X57:Y58"/>
    <mergeCell ref="B58:C58"/>
    <mergeCell ref="H58:I58"/>
    <mergeCell ref="N58:O58"/>
    <mergeCell ref="T58:U58"/>
    <mergeCell ref="B57:C57"/>
    <mergeCell ref="F57:G58"/>
    <mergeCell ref="H57:I57"/>
    <mergeCell ref="L57:M58"/>
    <mergeCell ref="N57:O57"/>
    <mergeCell ref="B59:C59"/>
    <mergeCell ref="H59:I59"/>
    <mergeCell ref="N59:O59"/>
    <mergeCell ref="T59:U59"/>
    <mergeCell ref="F60:G60"/>
    <mergeCell ref="L60:M60"/>
    <mergeCell ref="R60:S60"/>
    <mergeCell ref="R57:S58"/>
    <mergeCell ref="T57:U57"/>
    <mergeCell ref="F62:G62"/>
    <mergeCell ref="L62:M62"/>
    <mergeCell ref="R62:S62"/>
    <mergeCell ref="X62:Y62"/>
    <mergeCell ref="F63:G63"/>
    <mergeCell ref="L63:M63"/>
    <mergeCell ref="R63:S63"/>
    <mergeCell ref="X63:Y63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F22:F28 L22:L28 R22:R28 X22:X28">
    <cfRule type="expression" dxfId="53" priority="16" stopIfTrue="1">
      <formula>ISERROR(F22:G32)</formula>
    </cfRule>
  </conditionalFormatting>
  <conditionalFormatting sqref="D8">
    <cfRule type="cellIs" dxfId="52" priority="17" stopIfTrue="1" operator="equal">
      <formula>0</formula>
    </cfRule>
  </conditionalFormatting>
  <conditionalFormatting sqref="T20:U20">
    <cfRule type="cellIs" dxfId="51" priority="18" stopIfTrue="1" operator="equal">
      <formula>0</formula>
    </cfRule>
  </conditionalFormatting>
  <conditionalFormatting sqref="N20:O20">
    <cfRule type="cellIs" dxfId="50" priority="19" stopIfTrue="1" operator="equal">
      <formula>0</formula>
    </cfRule>
  </conditionalFormatting>
  <conditionalFormatting sqref="H20:I20">
    <cfRule type="cellIs" dxfId="49" priority="20" stopIfTrue="1" operator="equal">
      <formula>0</formula>
    </cfRule>
  </conditionalFormatting>
  <conditionalFormatting sqref="B20:C20">
    <cfRule type="cellIs" dxfId="48" priority="21" stopIfTrue="1" operator="equal">
      <formula>0</formula>
    </cfRule>
  </conditionalFormatting>
  <conditionalFormatting sqref="G22:G28 M22:M28 S22:S28 Y22:Y28">
    <cfRule type="expression" dxfId="47" priority="22" stopIfTrue="1">
      <formula>ISERROR(G22:G32)</formula>
    </cfRule>
  </conditionalFormatting>
  <conditionalFormatting sqref="F29:F33 L29:L33 R29:R33 X29:X33">
    <cfRule type="expression" dxfId="46" priority="120" stopIfTrue="1">
      <formula>ISERROR(F29:G77)</formula>
    </cfRule>
  </conditionalFormatting>
  <conditionalFormatting sqref="G29:G33 M29:M33 S29:S33 Y29:Y33">
    <cfRule type="expression" dxfId="45" priority="122" stopIfTrue="1">
      <formula>ISERROR(G29:G77)</formula>
    </cfRule>
  </conditionalFormatting>
  <conditionalFormatting sqref="F60:F66 L60:L66 R60:R66 X60:X66">
    <cfRule type="expression" dxfId="44" priority="1" stopIfTrue="1">
      <formula>ISERROR(F60:G70)</formula>
    </cfRule>
  </conditionalFormatting>
  <conditionalFormatting sqref="D46">
    <cfRule type="cellIs" dxfId="43" priority="2" stopIfTrue="1" operator="equal">
      <formula>0</formula>
    </cfRule>
  </conditionalFormatting>
  <conditionalFormatting sqref="T58:U58">
    <cfRule type="cellIs" dxfId="42" priority="3" stopIfTrue="1" operator="equal">
      <formula>0</formula>
    </cfRule>
  </conditionalFormatting>
  <conditionalFormatting sqref="N58:O58">
    <cfRule type="cellIs" dxfId="41" priority="4" stopIfTrue="1" operator="equal">
      <formula>0</formula>
    </cfRule>
  </conditionalFormatting>
  <conditionalFormatting sqref="H58:I58">
    <cfRule type="cellIs" dxfId="40" priority="5" stopIfTrue="1" operator="equal">
      <formula>0</formula>
    </cfRule>
  </conditionalFormatting>
  <conditionalFormatting sqref="B58:C58">
    <cfRule type="cellIs" dxfId="39" priority="6" stopIfTrue="1" operator="equal">
      <formula>0</formula>
    </cfRule>
  </conditionalFormatting>
  <conditionalFormatting sqref="G60:G66 M60:M66 S60:S66 Y60:Y66">
    <cfRule type="expression" dxfId="38" priority="7" stopIfTrue="1">
      <formula>ISERROR(G60:G70)</formula>
    </cfRule>
  </conditionalFormatting>
  <conditionalFormatting sqref="F67:F71 L67:L71 R67:R71 X67:X71">
    <cfRule type="expression" dxfId="37" priority="8" stopIfTrue="1">
      <formula>ISERROR(F67:G115)</formula>
    </cfRule>
  </conditionalFormatting>
  <conditionalFormatting sqref="G67:G71 M67:M71 S67:S71 Y67:Y71">
    <cfRule type="expression" dxfId="36" priority="9" stopIfTrue="1">
      <formula>ISERROR(G67:G115)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2289-A1BB-4B0C-AA98-DAFB7AAB7407}">
  <dimension ref="A1:Y71"/>
  <sheetViews>
    <sheetView showGridLines="0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51"/>
      <c r="L4" s="51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51"/>
      <c r="L5" s="51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51"/>
      <c r="L6" s="51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51"/>
      <c r="K7" s="51"/>
      <c r="L7" s="51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51"/>
      <c r="L8" s="51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51"/>
      <c r="K9" s="51"/>
      <c r="L9" s="51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57</v>
      </c>
      <c r="E10" s="106"/>
      <c r="F10" s="106"/>
      <c r="G10" s="106"/>
      <c r="H10" s="106"/>
      <c r="I10" s="106"/>
      <c r="J10" s="106"/>
      <c r="K10" s="51"/>
      <c r="L10" s="51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51"/>
      <c r="K11" s="51"/>
      <c r="L11" s="51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65</v>
      </c>
      <c r="E12" s="106"/>
      <c r="F12" s="106"/>
      <c r="G12" s="106"/>
      <c r="H12" s="106"/>
      <c r="I12" s="106"/>
      <c r="J12" s="106"/>
      <c r="K12" s="51"/>
      <c r="L12" s="51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51"/>
      <c r="K13" s="51"/>
      <c r="L13" s="51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51"/>
      <c r="L14" s="51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51"/>
      <c r="J15" s="51"/>
      <c r="K15" s="51"/>
      <c r="L15" s="51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アスファルト舗装工（上層路盤）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60</v>
      </c>
      <c r="E18" s="90"/>
      <c r="F18" s="90"/>
      <c r="G18" s="90"/>
      <c r="H18" s="70" t="s">
        <v>8</v>
      </c>
      <c r="I18" s="69"/>
      <c r="J18" s="89" t="s">
        <v>61</v>
      </c>
      <c r="K18" s="90"/>
      <c r="L18" s="90"/>
      <c r="M18" s="90"/>
      <c r="N18" s="70" t="s">
        <v>8</v>
      </c>
      <c r="O18" s="69"/>
      <c r="P18" s="89" t="s">
        <v>62</v>
      </c>
      <c r="Q18" s="90"/>
      <c r="R18" s="90"/>
      <c r="S18" s="90"/>
      <c r="T18" s="70" t="s">
        <v>8</v>
      </c>
      <c r="U18" s="69"/>
      <c r="V18" s="91" t="s">
        <v>66</v>
      </c>
      <c r="W18" s="91"/>
      <c r="X18" s="91"/>
      <c r="Y18" s="93"/>
    </row>
    <row r="19" spans="2:25" ht="18" customHeight="1">
      <c r="B19" s="79" t="s">
        <v>6</v>
      </c>
      <c r="C19" s="74"/>
      <c r="D19" s="50" t="s">
        <v>9</v>
      </c>
      <c r="E19" s="49" t="s">
        <v>10</v>
      </c>
      <c r="F19" s="80"/>
      <c r="G19" s="81"/>
      <c r="H19" s="73" t="s">
        <v>6</v>
      </c>
      <c r="I19" s="74"/>
      <c r="J19" s="50" t="s">
        <v>9</v>
      </c>
      <c r="K19" s="49" t="s">
        <v>10</v>
      </c>
      <c r="L19" s="80"/>
      <c r="M19" s="81"/>
      <c r="N19" s="73" t="s">
        <v>6</v>
      </c>
      <c r="O19" s="74"/>
      <c r="P19" s="50" t="s">
        <v>9</v>
      </c>
      <c r="Q19" s="49" t="s">
        <v>10</v>
      </c>
      <c r="R19" s="71"/>
      <c r="S19" s="72"/>
      <c r="T19" s="73" t="s">
        <v>6</v>
      </c>
      <c r="U19" s="74"/>
      <c r="V19" s="50" t="s">
        <v>9</v>
      </c>
      <c r="W19" s="49" t="s">
        <v>10</v>
      </c>
      <c r="X19" s="71"/>
      <c r="Y19" s="75"/>
    </row>
    <row r="20" spans="2:25" ht="18" customHeight="1">
      <c r="B20" s="76" t="s">
        <v>30</v>
      </c>
      <c r="C20" s="77"/>
      <c r="D20" s="29" t="s">
        <v>41</v>
      </c>
      <c r="E20" s="50">
        <v>-30</v>
      </c>
      <c r="F20" s="82"/>
      <c r="G20" s="83"/>
      <c r="H20" s="78" t="s">
        <v>59</v>
      </c>
      <c r="I20" s="77"/>
      <c r="J20" s="29" t="s">
        <v>41</v>
      </c>
      <c r="K20" s="50">
        <v>-30</v>
      </c>
      <c r="L20" s="82"/>
      <c r="M20" s="83"/>
      <c r="N20" s="78" t="s">
        <v>59</v>
      </c>
      <c r="O20" s="77"/>
      <c r="P20" s="29" t="s">
        <v>41</v>
      </c>
      <c r="Q20" s="50">
        <v>-30</v>
      </c>
      <c r="R20" s="71"/>
      <c r="S20" s="72"/>
      <c r="T20" s="78" t="s">
        <v>27</v>
      </c>
      <c r="U20" s="77"/>
      <c r="V20" s="29"/>
      <c r="W20" s="50">
        <v>-30</v>
      </c>
      <c r="X20" s="71"/>
      <c r="Y20" s="75"/>
    </row>
    <row r="21" spans="2:25" ht="18" customHeight="1">
      <c r="B21" s="68" t="s">
        <v>11</v>
      </c>
      <c r="C21" s="69"/>
      <c r="D21" s="50" t="s">
        <v>12</v>
      </c>
      <c r="E21" s="49" t="s">
        <v>13</v>
      </c>
      <c r="F21" s="49" t="s">
        <v>14</v>
      </c>
      <c r="G21" s="14" t="s">
        <v>31</v>
      </c>
      <c r="H21" s="70" t="s">
        <v>11</v>
      </c>
      <c r="I21" s="69"/>
      <c r="J21" s="50" t="s">
        <v>12</v>
      </c>
      <c r="K21" s="49" t="s">
        <v>13</v>
      </c>
      <c r="L21" s="49" t="s">
        <v>14</v>
      </c>
      <c r="M21" s="15" t="s">
        <v>31</v>
      </c>
      <c r="N21" s="70" t="s">
        <v>11</v>
      </c>
      <c r="O21" s="69"/>
      <c r="P21" s="50" t="s">
        <v>12</v>
      </c>
      <c r="Q21" s="50" t="s">
        <v>13</v>
      </c>
      <c r="R21" s="49" t="s">
        <v>14</v>
      </c>
      <c r="S21" s="16" t="s">
        <v>31</v>
      </c>
      <c r="T21" s="70" t="s">
        <v>11</v>
      </c>
      <c r="U21" s="69"/>
      <c r="V21" s="50" t="s">
        <v>12</v>
      </c>
      <c r="W21" s="50" t="s">
        <v>13</v>
      </c>
      <c r="X21" s="49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23.777999999999999</v>
      </c>
      <c r="E22" s="23">
        <v>23.779</v>
      </c>
      <c r="F22" s="62">
        <f t="shared" ref="F22:F24" si="0">IF(B22="","",(E22-D22)*1000)</f>
        <v>1.0000000000012221</v>
      </c>
      <c r="G22" s="63"/>
      <c r="H22" s="30" t="str">
        <f>IF(B22="","",$B22)</f>
        <v>(例)NO.1</v>
      </c>
      <c r="I22" s="18">
        <f>IF($C22="","",$C22)</f>
        <v>10</v>
      </c>
      <c r="J22" s="22">
        <v>23.777999999999999</v>
      </c>
      <c r="K22" s="23">
        <v>23.789000000000001</v>
      </c>
      <c r="L22" s="62">
        <f>IF(H22="","",(K22-J22)*1000)</f>
        <v>11.000000000002785</v>
      </c>
      <c r="M22" s="63"/>
      <c r="N22" s="30" t="str">
        <f>IF(H22="","",$B22)</f>
        <v>(例)NO.1</v>
      </c>
      <c r="O22" s="18">
        <f>IF($C22="","",$C22)</f>
        <v>10</v>
      </c>
      <c r="P22" s="22">
        <v>23.792000000000002</v>
      </c>
      <c r="Q22" s="26">
        <v>23.777999999999999</v>
      </c>
      <c r="R22" s="62">
        <f>IF(N22="","",(Q22-P22)*1000)</f>
        <v>-14.000000000002899</v>
      </c>
      <c r="S22" s="63"/>
      <c r="T22" s="30" t="str">
        <f>IF(N22="","",$B22)</f>
        <v>(例)NO.1</v>
      </c>
      <c r="U22" s="18">
        <f>IF($C22="","",$C22)</f>
        <v>10</v>
      </c>
      <c r="V22" s="22">
        <v>150</v>
      </c>
      <c r="W22" s="26">
        <v>154</v>
      </c>
      <c r="X22" s="62">
        <f>IF(T22="","",(W22-V22))</f>
        <v>4</v>
      </c>
      <c r="Y22" s="64"/>
    </row>
    <row r="23" spans="2:25" ht="18" customHeight="1">
      <c r="B23" s="31"/>
      <c r="C23" s="20"/>
      <c r="D23" s="22"/>
      <c r="E23" s="23"/>
      <c r="F23" s="62" t="str">
        <f t="shared" si="0"/>
        <v/>
      </c>
      <c r="G23" s="63"/>
      <c r="H23" s="30" t="str">
        <f t="shared" ref="H23:H33" si="1">IF(B23="","",$B23)</f>
        <v/>
      </c>
      <c r="I23" s="18" t="str">
        <f t="shared" ref="I23:I33" si="2">IF($C23="","",$C23)</f>
        <v/>
      </c>
      <c r="J23" s="22"/>
      <c r="K23" s="23"/>
      <c r="L23" s="62" t="str">
        <f t="shared" ref="L23:L33" si="3">IF(H23="","",(K23-J23))</f>
        <v/>
      </c>
      <c r="M23" s="63"/>
      <c r="N23" s="30" t="str">
        <f t="shared" ref="N23:N33" si="4">IF(H23="","",$B23)</f>
        <v/>
      </c>
      <c r="O23" s="18" t="str">
        <f t="shared" ref="O23:O33" si="5">IF($C23="","",$C23)</f>
        <v/>
      </c>
      <c r="P23" s="22"/>
      <c r="Q23" s="26"/>
      <c r="R23" s="62" t="str">
        <f>IF(N23="","",(Q23-P23))</f>
        <v/>
      </c>
      <c r="S23" s="63"/>
      <c r="T23" s="30" t="str">
        <f t="shared" ref="T23:T33" si="6">IF(N23="","",$B23)</f>
        <v/>
      </c>
      <c r="U23" s="18" t="str">
        <f t="shared" ref="U23:U33" si="7">IF($C23="","",$C23)</f>
        <v/>
      </c>
      <c r="V23" s="22"/>
      <c r="W23" s="26"/>
      <c r="X23" s="62" t="str">
        <f>IF(T23="","",(W23-V23))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 t="str">
        <f t="shared" si="1"/>
        <v/>
      </c>
      <c r="I24" s="18" t="str">
        <f t="shared" si="2"/>
        <v/>
      </c>
      <c r="J24" s="22"/>
      <c r="K24" s="23"/>
      <c r="L24" s="62" t="str">
        <f t="shared" si="3"/>
        <v/>
      </c>
      <c r="M24" s="63"/>
      <c r="N24" s="30" t="str">
        <f t="shared" si="4"/>
        <v/>
      </c>
      <c r="O24" s="18" t="str">
        <f t="shared" si="5"/>
        <v/>
      </c>
      <c r="P24" s="22"/>
      <c r="Q24" s="26"/>
      <c r="R24" s="62" t="str">
        <f t="shared" ref="R24:R33" si="8">IF(N24="","",(Q24-P24))</f>
        <v/>
      </c>
      <c r="S24" s="63"/>
      <c r="T24" s="30" t="str">
        <f t="shared" si="6"/>
        <v/>
      </c>
      <c r="U24" s="18" t="str">
        <f t="shared" si="7"/>
        <v/>
      </c>
      <c r="V24" s="22"/>
      <c r="W24" s="26"/>
      <c r="X24" s="62" t="str">
        <f t="shared" ref="X24:X33" si="9">IF(T24="","",(W24-V24))</f>
        <v/>
      </c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 t="str">
        <f t="shared" si="1"/>
        <v/>
      </c>
      <c r="I25" s="18" t="str">
        <f t="shared" si="2"/>
        <v/>
      </c>
      <c r="J25" s="22"/>
      <c r="K25" s="23"/>
      <c r="L25" s="62" t="str">
        <f t="shared" si="3"/>
        <v/>
      </c>
      <c r="M25" s="63"/>
      <c r="N25" s="30" t="str">
        <f t="shared" si="4"/>
        <v/>
      </c>
      <c r="O25" s="18" t="str">
        <f t="shared" si="5"/>
        <v/>
      </c>
      <c r="P25" s="22"/>
      <c r="Q25" s="26"/>
      <c r="R25" s="62" t="str">
        <f t="shared" si="8"/>
        <v/>
      </c>
      <c r="S25" s="63"/>
      <c r="T25" s="30" t="str">
        <f t="shared" si="6"/>
        <v/>
      </c>
      <c r="U25" s="18" t="str">
        <f t="shared" si="7"/>
        <v/>
      </c>
      <c r="V25" s="22"/>
      <c r="W25" s="26"/>
      <c r="X25" s="62" t="str">
        <f t="shared" si="9"/>
        <v/>
      </c>
      <c r="Y25" s="64"/>
    </row>
    <row r="26" spans="2:25" ht="18" customHeight="1">
      <c r="B26" s="31"/>
      <c r="C26" s="20"/>
      <c r="D26" s="22"/>
      <c r="E26" s="23"/>
      <c r="F26" s="62" t="str">
        <f t="shared" ref="F26:F33" si="10">IF(B26="","",(E26-D26)*1000)</f>
        <v/>
      </c>
      <c r="G26" s="63"/>
      <c r="H26" s="30" t="str">
        <f t="shared" si="1"/>
        <v/>
      </c>
      <c r="I26" s="18" t="str">
        <f t="shared" si="2"/>
        <v/>
      </c>
      <c r="J26" s="22"/>
      <c r="K26" s="23"/>
      <c r="L26" s="62" t="str">
        <f t="shared" si="3"/>
        <v/>
      </c>
      <c r="M26" s="63"/>
      <c r="N26" s="30" t="str">
        <f t="shared" si="4"/>
        <v/>
      </c>
      <c r="O26" s="18" t="str">
        <f t="shared" si="5"/>
        <v/>
      </c>
      <c r="P26" s="22"/>
      <c r="Q26" s="26"/>
      <c r="R26" s="62" t="str">
        <f t="shared" si="8"/>
        <v/>
      </c>
      <c r="S26" s="63"/>
      <c r="T26" s="30" t="str">
        <f t="shared" si="6"/>
        <v/>
      </c>
      <c r="U26" s="18" t="str">
        <f t="shared" si="7"/>
        <v/>
      </c>
      <c r="V26" s="22"/>
      <c r="W26" s="26"/>
      <c r="X26" s="62" t="str">
        <f t="shared" si="9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10"/>
        <v/>
      </c>
      <c r="G27" s="63"/>
      <c r="H27" s="30" t="str">
        <f t="shared" si="1"/>
        <v/>
      </c>
      <c r="I27" s="18" t="str">
        <f t="shared" si="2"/>
        <v/>
      </c>
      <c r="J27" s="22"/>
      <c r="K27" s="23"/>
      <c r="L27" s="62" t="str">
        <f t="shared" si="3"/>
        <v/>
      </c>
      <c r="M27" s="63"/>
      <c r="N27" s="30" t="str">
        <f t="shared" si="4"/>
        <v/>
      </c>
      <c r="O27" s="18" t="str">
        <f t="shared" si="5"/>
        <v/>
      </c>
      <c r="P27" s="22"/>
      <c r="Q27" s="26"/>
      <c r="R27" s="62" t="str">
        <f t="shared" si="8"/>
        <v/>
      </c>
      <c r="S27" s="63"/>
      <c r="T27" s="30" t="str">
        <f t="shared" si="6"/>
        <v/>
      </c>
      <c r="U27" s="18" t="str">
        <f t="shared" si="7"/>
        <v/>
      </c>
      <c r="V27" s="22"/>
      <c r="W27" s="26"/>
      <c r="X27" s="62" t="str">
        <f t="shared" si="9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10"/>
        <v/>
      </c>
      <c r="G28" s="63"/>
      <c r="H28" s="30" t="str">
        <f t="shared" si="1"/>
        <v/>
      </c>
      <c r="I28" s="18" t="str">
        <f t="shared" si="2"/>
        <v/>
      </c>
      <c r="J28" s="22"/>
      <c r="K28" s="23"/>
      <c r="L28" s="62" t="str">
        <f t="shared" si="3"/>
        <v/>
      </c>
      <c r="M28" s="63"/>
      <c r="N28" s="30" t="str">
        <f t="shared" si="4"/>
        <v/>
      </c>
      <c r="O28" s="18" t="str">
        <f t="shared" si="5"/>
        <v/>
      </c>
      <c r="P28" s="22"/>
      <c r="Q28" s="26"/>
      <c r="R28" s="62" t="str">
        <f t="shared" si="8"/>
        <v/>
      </c>
      <c r="S28" s="63"/>
      <c r="T28" s="30" t="str">
        <f t="shared" si="6"/>
        <v/>
      </c>
      <c r="U28" s="18" t="str">
        <f t="shared" si="7"/>
        <v/>
      </c>
      <c r="V28" s="22"/>
      <c r="W28" s="26"/>
      <c r="X28" s="62" t="str">
        <f t="shared" si="9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10"/>
        <v/>
      </c>
      <c r="G29" s="63"/>
      <c r="H29" s="30" t="str">
        <f t="shared" si="1"/>
        <v/>
      </c>
      <c r="I29" s="18" t="str">
        <f t="shared" si="2"/>
        <v/>
      </c>
      <c r="J29" s="22"/>
      <c r="K29" s="23"/>
      <c r="L29" s="62" t="str">
        <f t="shared" si="3"/>
        <v/>
      </c>
      <c r="M29" s="63"/>
      <c r="N29" s="30" t="str">
        <f t="shared" si="4"/>
        <v/>
      </c>
      <c r="O29" s="18" t="str">
        <f t="shared" si="5"/>
        <v/>
      </c>
      <c r="P29" s="22"/>
      <c r="Q29" s="26"/>
      <c r="R29" s="62" t="str">
        <f t="shared" si="8"/>
        <v/>
      </c>
      <c r="S29" s="63"/>
      <c r="T29" s="30" t="str">
        <f t="shared" si="6"/>
        <v/>
      </c>
      <c r="U29" s="18" t="str">
        <f t="shared" si="7"/>
        <v/>
      </c>
      <c r="V29" s="22"/>
      <c r="W29" s="26"/>
      <c r="X29" s="62" t="str">
        <f t="shared" si="9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10"/>
        <v/>
      </c>
      <c r="G30" s="63"/>
      <c r="H30" s="30" t="str">
        <f t="shared" si="1"/>
        <v/>
      </c>
      <c r="I30" s="18" t="str">
        <f t="shared" si="2"/>
        <v/>
      </c>
      <c r="J30" s="22"/>
      <c r="K30" s="23"/>
      <c r="L30" s="62" t="str">
        <f t="shared" si="3"/>
        <v/>
      </c>
      <c r="M30" s="63"/>
      <c r="N30" s="30" t="str">
        <f t="shared" si="4"/>
        <v/>
      </c>
      <c r="O30" s="18" t="str">
        <f t="shared" si="5"/>
        <v/>
      </c>
      <c r="P30" s="22"/>
      <c r="Q30" s="26"/>
      <c r="R30" s="62" t="str">
        <f t="shared" si="8"/>
        <v/>
      </c>
      <c r="S30" s="63"/>
      <c r="T30" s="30" t="str">
        <f t="shared" si="6"/>
        <v/>
      </c>
      <c r="U30" s="18" t="str">
        <f t="shared" si="7"/>
        <v/>
      </c>
      <c r="V30" s="22"/>
      <c r="W30" s="26"/>
      <c r="X30" s="62" t="str">
        <f t="shared" si="9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10"/>
        <v/>
      </c>
      <c r="G31" s="63"/>
      <c r="H31" s="30" t="str">
        <f t="shared" si="1"/>
        <v/>
      </c>
      <c r="I31" s="18" t="str">
        <f t="shared" si="2"/>
        <v/>
      </c>
      <c r="J31" s="22"/>
      <c r="K31" s="23"/>
      <c r="L31" s="62" t="str">
        <f t="shared" si="3"/>
        <v/>
      </c>
      <c r="M31" s="63"/>
      <c r="N31" s="30" t="str">
        <f t="shared" si="4"/>
        <v/>
      </c>
      <c r="O31" s="18" t="str">
        <f t="shared" si="5"/>
        <v/>
      </c>
      <c r="P31" s="22"/>
      <c r="Q31" s="26"/>
      <c r="R31" s="62" t="str">
        <f t="shared" si="8"/>
        <v/>
      </c>
      <c r="S31" s="63"/>
      <c r="T31" s="30" t="str">
        <f t="shared" si="6"/>
        <v/>
      </c>
      <c r="U31" s="18" t="str">
        <f t="shared" si="7"/>
        <v/>
      </c>
      <c r="V31" s="22"/>
      <c r="W31" s="26"/>
      <c r="X31" s="62" t="str">
        <f t="shared" si="9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10"/>
        <v/>
      </c>
      <c r="G32" s="63"/>
      <c r="H32" s="30" t="str">
        <f t="shared" si="1"/>
        <v/>
      </c>
      <c r="I32" s="18" t="str">
        <f t="shared" si="2"/>
        <v/>
      </c>
      <c r="J32" s="22"/>
      <c r="K32" s="23"/>
      <c r="L32" s="62" t="str">
        <f t="shared" si="3"/>
        <v/>
      </c>
      <c r="M32" s="63"/>
      <c r="N32" s="30" t="str">
        <f t="shared" si="4"/>
        <v/>
      </c>
      <c r="O32" s="18" t="str">
        <f t="shared" si="5"/>
        <v/>
      </c>
      <c r="P32" s="22"/>
      <c r="Q32" s="26"/>
      <c r="R32" s="62" t="str">
        <f t="shared" si="8"/>
        <v/>
      </c>
      <c r="S32" s="63"/>
      <c r="T32" s="30" t="str">
        <f t="shared" si="6"/>
        <v/>
      </c>
      <c r="U32" s="18" t="str">
        <f t="shared" si="7"/>
        <v/>
      </c>
      <c r="V32" s="22"/>
      <c r="W32" s="26"/>
      <c r="X32" s="62" t="str">
        <f t="shared" si="9"/>
        <v/>
      </c>
      <c r="Y32" s="64"/>
    </row>
    <row r="33" spans="1:25" ht="18" customHeight="1" thickBot="1">
      <c r="B33" s="32"/>
      <c r="C33" s="21"/>
      <c r="D33" s="24"/>
      <c r="E33" s="25"/>
      <c r="F33" s="65" t="str">
        <f t="shared" si="10"/>
        <v/>
      </c>
      <c r="G33" s="66"/>
      <c r="H33" s="33" t="str">
        <f t="shared" si="1"/>
        <v/>
      </c>
      <c r="I33" s="19" t="str">
        <f t="shared" si="2"/>
        <v/>
      </c>
      <c r="J33" s="24"/>
      <c r="K33" s="25"/>
      <c r="L33" s="65" t="str">
        <f t="shared" si="3"/>
        <v/>
      </c>
      <c r="M33" s="66"/>
      <c r="N33" s="33" t="str">
        <f t="shared" si="4"/>
        <v/>
      </c>
      <c r="O33" s="19" t="str">
        <f t="shared" si="5"/>
        <v/>
      </c>
      <c r="P33" s="24"/>
      <c r="Q33" s="27"/>
      <c r="R33" s="65" t="str">
        <f t="shared" si="8"/>
        <v/>
      </c>
      <c r="S33" s="66"/>
      <c r="T33" s="33" t="str">
        <f t="shared" si="6"/>
        <v/>
      </c>
      <c r="U33" s="19" t="str">
        <f t="shared" si="7"/>
        <v/>
      </c>
      <c r="V33" s="24"/>
      <c r="W33" s="27"/>
      <c r="X33" s="65" t="str">
        <f t="shared" si="9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51"/>
      <c r="L42" s="51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52"/>
      <c r="E43" s="52"/>
      <c r="F43" s="52"/>
      <c r="G43" s="52"/>
      <c r="H43" s="53"/>
      <c r="I43" s="53"/>
      <c r="J43" s="54"/>
      <c r="K43" s="51"/>
      <c r="L43" s="51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51"/>
      <c r="L44" s="51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52"/>
      <c r="E45" s="52"/>
      <c r="F45" s="52"/>
      <c r="G45" s="52"/>
      <c r="H45" s="55"/>
      <c r="I45" s="55"/>
      <c r="J45" s="56"/>
      <c r="K45" s="51"/>
      <c r="L45" s="51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51"/>
      <c r="L46" s="51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52"/>
      <c r="E47" s="52"/>
      <c r="F47" s="52"/>
      <c r="G47" s="52"/>
      <c r="H47" s="55"/>
      <c r="I47" s="55"/>
      <c r="J47" s="56"/>
      <c r="K47" s="51"/>
      <c r="L47" s="51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舗装工</v>
      </c>
      <c r="E48" s="95"/>
      <c r="F48" s="95"/>
      <c r="G48" s="95"/>
      <c r="H48" s="95"/>
      <c r="I48" s="95"/>
      <c r="J48" s="95"/>
      <c r="K48" s="51"/>
      <c r="L48" s="51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52"/>
      <c r="E49" s="52"/>
      <c r="F49" s="52"/>
      <c r="G49" s="52"/>
      <c r="H49" s="55"/>
      <c r="I49" s="55"/>
      <c r="J49" s="56"/>
      <c r="K49" s="51"/>
      <c r="L49" s="51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アスファルト舗装工（上層路盤）</v>
      </c>
      <c r="E50" s="95"/>
      <c r="F50" s="95"/>
      <c r="G50" s="95"/>
      <c r="H50" s="95"/>
      <c r="I50" s="95"/>
      <c r="J50" s="95"/>
      <c r="K50" s="51"/>
      <c r="L50" s="51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52"/>
      <c r="E51" s="52"/>
      <c r="F51" s="52"/>
      <c r="G51" s="52"/>
      <c r="H51" s="55"/>
      <c r="I51" s="57"/>
      <c r="J51" s="56"/>
      <c r="K51" s="51"/>
      <c r="L51" s="51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95" t="s">
        <v>16</v>
      </c>
      <c r="G52" s="95"/>
      <c r="H52" s="95" t="str">
        <f>H14</f>
        <v>NO.3</v>
      </c>
      <c r="I52" s="95"/>
      <c r="J52" s="95"/>
      <c r="K52" s="51"/>
      <c r="L52" s="51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51"/>
      <c r="J53" s="51"/>
      <c r="K53" s="51"/>
      <c r="L53" s="51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アスファルト舗装工（上層路盤）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89" t="s">
        <v>64</v>
      </c>
      <c r="E56" s="90"/>
      <c r="F56" s="90"/>
      <c r="G56" s="90"/>
      <c r="H56" s="70" t="s">
        <v>8</v>
      </c>
      <c r="I56" s="69"/>
      <c r="J56" s="89"/>
      <c r="K56" s="90"/>
      <c r="L56" s="90"/>
      <c r="M56" s="90"/>
      <c r="N56" s="70" t="s">
        <v>8</v>
      </c>
      <c r="O56" s="69"/>
      <c r="P56" s="89"/>
      <c r="Q56" s="90"/>
      <c r="R56" s="90"/>
      <c r="S56" s="90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50" t="s">
        <v>9</v>
      </c>
      <c r="E57" s="49" t="s">
        <v>10</v>
      </c>
      <c r="F57" s="80"/>
      <c r="G57" s="81"/>
      <c r="H57" s="73" t="s">
        <v>6</v>
      </c>
      <c r="I57" s="74"/>
      <c r="J57" s="50" t="s">
        <v>9</v>
      </c>
      <c r="K57" s="49" t="s">
        <v>10</v>
      </c>
      <c r="L57" s="80"/>
      <c r="M57" s="81"/>
      <c r="N57" s="73" t="s">
        <v>6</v>
      </c>
      <c r="O57" s="74"/>
      <c r="P57" s="50" t="s">
        <v>9</v>
      </c>
      <c r="Q57" s="49" t="s">
        <v>10</v>
      </c>
      <c r="R57" s="71"/>
      <c r="S57" s="72"/>
      <c r="T57" s="73" t="s">
        <v>6</v>
      </c>
      <c r="U57" s="74"/>
      <c r="V57" s="50" t="s">
        <v>9</v>
      </c>
      <c r="W57" s="49" t="s">
        <v>10</v>
      </c>
      <c r="X57" s="71"/>
      <c r="Y57" s="75"/>
    </row>
    <row r="58" spans="2:25" ht="18" customHeight="1">
      <c r="B58" s="76" t="s">
        <v>30</v>
      </c>
      <c r="C58" s="77"/>
      <c r="D58" s="29"/>
      <c r="E58" s="50">
        <v>-50</v>
      </c>
      <c r="F58" s="82"/>
      <c r="G58" s="83"/>
      <c r="H58" s="78" t="s">
        <v>59</v>
      </c>
      <c r="I58" s="77"/>
      <c r="J58" s="29"/>
      <c r="K58" s="50"/>
      <c r="L58" s="82"/>
      <c r="M58" s="83"/>
      <c r="N58" s="78" t="s">
        <v>59</v>
      </c>
      <c r="O58" s="77"/>
      <c r="P58" s="29"/>
      <c r="Q58" s="50"/>
      <c r="R58" s="71"/>
      <c r="S58" s="72"/>
      <c r="T58" s="78" t="s">
        <v>59</v>
      </c>
      <c r="U58" s="77"/>
      <c r="V58" s="29"/>
      <c r="W58" s="50"/>
      <c r="X58" s="71"/>
      <c r="Y58" s="75"/>
    </row>
    <row r="59" spans="2:25" ht="18" customHeight="1">
      <c r="B59" s="68" t="s">
        <v>11</v>
      </c>
      <c r="C59" s="69"/>
      <c r="D59" s="50" t="s">
        <v>12</v>
      </c>
      <c r="E59" s="49" t="s">
        <v>13</v>
      </c>
      <c r="F59" s="49" t="s">
        <v>14</v>
      </c>
      <c r="G59" s="14" t="s">
        <v>31</v>
      </c>
      <c r="H59" s="70" t="s">
        <v>11</v>
      </c>
      <c r="I59" s="69"/>
      <c r="J59" s="50" t="s">
        <v>12</v>
      </c>
      <c r="K59" s="49" t="s">
        <v>13</v>
      </c>
      <c r="L59" s="49" t="s">
        <v>14</v>
      </c>
      <c r="M59" s="15" t="s">
        <v>31</v>
      </c>
      <c r="N59" s="70" t="s">
        <v>11</v>
      </c>
      <c r="O59" s="69"/>
      <c r="P59" s="50" t="s">
        <v>12</v>
      </c>
      <c r="Q59" s="50" t="s">
        <v>13</v>
      </c>
      <c r="R59" s="49" t="s">
        <v>14</v>
      </c>
      <c r="S59" s="16" t="s">
        <v>31</v>
      </c>
      <c r="T59" s="70" t="s">
        <v>11</v>
      </c>
      <c r="U59" s="69"/>
      <c r="V59" s="50" t="s">
        <v>12</v>
      </c>
      <c r="W59" s="50" t="s">
        <v>13</v>
      </c>
      <c r="X59" s="49" t="s">
        <v>14</v>
      </c>
      <c r="Y59" s="17" t="s">
        <v>31</v>
      </c>
    </row>
    <row r="60" spans="2:25" ht="18" customHeight="1">
      <c r="B60" s="47" t="str">
        <f>IF(B22="","",B22)</f>
        <v>(例)NO.1</v>
      </c>
      <c r="C60" s="18">
        <f>IF(C22="","",C22)</f>
        <v>10</v>
      </c>
      <c r="D60" s="58">
        <v>5</v>
      </c>
      <c r="E60" s="59">
        <v>5.0199999999999996</v>
      </c>
      <c r="F60" s="62">
        <f t="shared" ref="F60:F62" si="11">IF(B60="","",(E60-D60)*1000)</f>
        <v>19.999999999999574</v>
      </c>
      <c r="G60" s="63"/>
      <c r="H60" s="30"/>
      <c r="I60" s="18"/>
      <c r="J60" s="22"/>
      <c r="K60" s="23"/>
      <c r="L60" s="62"/>
      <c r="M60" s="63"/>
      <c r="N60" s="30"/>
      <c r="O60" s="18"/>
      <c r="P60" s="22"/>
      <c r="Q60" s="26"/>
      <c r="R60" s="62"/>
      <c r="S60" s="63"/>
      <c r="T60" s="30"/>
      <c r="U60" s="18"/>
      <c r="V60" s="22"/>
      <c r="W60" s="26"/>
      <c r="X60" s="62"/>
      <c r="Y60" s="64"/>
    </row>
    <row r="61" spans="2:25" ht="18" customHeight="1">
      <c r="B61" s="47" t="str">
        <f t="shared" ref="B61:C71" si="12">IF(B23="","",B23)</f>
        <v/>
      </c>
      <c r="C61" s="18" t="str">
        <f t="shared" si="12"/>
        <v/>
      </c>
      <c r="D61" s="58"/>
      <c r="E61" s="59"/>
      <c r="F61" s="62" t="str">
        <f t="shared" si="11"/>
        <v/>
      </c>
      <c r="G61" s="63"/>
      <c r="H61" s="30"/>
      <c r="I61" s="18"/>
      <c r="J61" s="22"/>
      <c r="K61" s="23"/>
      <c r="L61" s="62"/>
      <c r="M61" s="63"/>
      <c r="N61" s="30"/>
      <c r="O61" s="18"/>
      <c r="P61" s="22"/>
      <c r="Q61" s="26"/>
      <c r="R61" s="62"/>
      <c r="S61" s="63"/>
      <c r="T61" s="30"/>
      <c r="U61" s="18"/>
      <c r="V61" s="22"/>
      <c r="W61" s="26"/>
      <c r="X61" s="62"/>
      <c r="Y61" s="64"/>
    </row>
    <row r="62" spans="2:25" ht="18" customHeight="1">
      <c r="B62" s="47" t="str">
        <f t="shared" si="12"/>
        <v/>
      </c>
      <c r="C62" s="18" t="str">
        <f t="shared" si="12"/>
        <v/>
      </c>
      <c r="D62" s="58"/>
      <c r="E62" s="59"/>
      <c r="F62" s="62" t="str">
        <f t="shared" si="11"/>
        <v/>
      </c>
      <c r="G62" s="63"/>
      <c r="H62" s="30"/>
      <c r="I62" s="18"/>
      <c r="J62" s="22"/>
      <c r="K62" s="23"/>
      <c r="L62" s="62"/>
      <c r="M62" s="63"/>
      <c r="N62" s="30"/>
      <c r="O62" s="18"/>
      <c r="P62" s="22"/>
      <c r="Q62" s="26"/>
      <c r="R62" s="62"/>
      <c r="S62" s="63"/>
      <c r="T62" s="30"/>
      <c r="U62" s="18"/>
      <c r="V62" s="22"/>
      <c r="W62" s="26"/>
      <c r="X62" s="62"/>
      <c r="Y62" s="64"/>
    </row>
    <row r="63" spans="2:25" ht="18" customHeight="1">
      <c r="B63" s="47" t="str">
        <f t="shared" si="12"/>
        <v/>
      </c>
      <c r="C63" s="18" t="str">
        <f t="shared" si="12"/>
        <v/>
      </c>
      <c r="D63" s="58"/>
      <c r="E63" s="59"/>
      <c r="F63" s="62" t="str">
        <f>IF(B63="","",(E63-D63)*1000)</f>
        <v/>
      </c>
      <c r="G63" s="63"/>
      <c r="H63" s="30"/>
      <c r="I63" s="18"/>
      <c r="J63" s="22"/>
      <c r="K63" s="23"/>
      <c r="L63" s="62"/>
      <c r="M63" s="63"/>
      <c r="N63" s="30"/>
      <c r="O63" s="18"/>
      <c r="P63" s="22"/>
      <c r="Q63" s="26"/>
      <c r="R63" s="62"/>
      <c r="S63" s="63"/>
      <c r="T63" s="30"/>
      <c r="U63" s="18"/>
      <c r="V63" s="22"/>
      <c r="W63" s="26"/>
      <c r="X63" s="62"/>
      <c r="Y63" s="64"/>
    </row>
    <row r="64" spans="2:25" ht="18" customHeight="1">
      <c r="B64" s="47" t="str">
        <f t="shared" si="12"/>
        <v/>
      </c>
      <c r="C64" s="18" t="str">
        <f t="shared" si="12"/>
        <v/>
      </c>
      <c r="D64" s="58"/>
      <c r="E64" s="59"/>
      <c r="F64" s="62" t="str">
        <f t="shared" ref="F64:F71" si="13">IF(B64="","",(E64-D64)*1000)</f>
        <v/>
      </c>
      <c r="G64" s="63"/>
      <c r="H64" s="30"/>
      <c r="I64" s="18"/>
      <c r="J64" s="22"/>
      <c r="K64" s="23"/>
      <c r="L64" s="62"/>
      <c r="M64" s="63"/>
      <c r="N64" s="30"/>
      <c r="O64" s="18"/>
      <c r="P64" s="22"/>
      <c r="Q64" s="26"/>
      <c r="R64" s="62"/>
      <c r="S64" s="63"/>
      <c r="T64" s="30"/>
      <c r="U64" s="18"/>
      <c r="V64" s="22"/>
      <c r="W64" s="26"/>
      <c r="X64" s="62"/>
      <c r="Y64" s="64"/>
    </row>
    <row r="65" spans="2:25" ht="18" customHeight="1">
      <c r="B65" s="47" t="str">
        <f t="shared" si="12"/>
        <v/>
      </c>
      <c r="C65" s="18" t="str">
        <f t="shared" si="12"/>
        <v/>
      </c>
      <c r="D65" s="58"/>
      <c r="E65" s="59"/>
      <c r="F65" s="62" t="str">
        <f t="shared" si="13"/>
        <v/>
      </c>
      <c r="G65" s="63"/>
      <c r="H65" s="30"/>
      <c r="I65" s="18"/>
      <c r="J65" s="22"/>
      <c r="K65" s="23"/>
      <c r="L65" s="62"/>
      <c r="M65" s="63"/>
      <c r="N65" s="30"/>
      <c r="O65" s="18"/>
      <c r="P65" s="22"/>
      <c r="Q65" s="26"/>
      <c r="R65" s="62"/>
      <c r="S65" s="63"/>
      <c r="T65" s="30"/>
      <c r="U65" s="18"/>
      <c r="V65" s="22"/>
      <c r="W65" s="26"/>
      <c r="X65" s="62"/>
      <c r="Y65" s="64"/>
    </row>
    <row r="66" spans="2:25" ht="18" customHeight="1">
      <c r="B66" s="47" t="str">
        <f t="shared" si="12"/>
        <v/>
      </c>
      <c r="C66" s="18" t="str">
        <f t="shared" si="12"/>
        <v/>
      </c>
      <c r="D66" s="58"/>
      <c r="E66" s="59"/>
      <c r="F66" s="62" t="str">
        <f t="shared" si="13"/>
        <v/>
      </c>
      <c r="G66" s="63"/>
      <c r="H66" s="30"/>
      <c r="I66" s="18"/>
      <c r="J66" s="22"/>
      <c r="K66" s="23"/>
      <c r="L66" s="62"/>
      <c r="M66" s="63"/>
      <c r="N66" s="30"/>
      <c r="O66" s="18"/>
      <c r="P66" s="22"/>
      <c r="Q66" s="26"/>
      <c r="R66" s="62"/>
      <c r="S66" s="63"/>
      <c r="T66" s="30"/>
      <c r="U66" s="18"/>
      <c r="V66" s="22"/>
      <c r="W66" s="26"/>
      <c r="X66" s="62"/>
      <c r="Y66" s="64"/>
    </row>
    <row r="67" spans="2:25" ht="18" customHeight="1">
      <c r="B67" s="47" t="str">
        <f t="shared" si="12"/>
        <v/>
      </c>
      <c r="C67" s="18" t="str">
        <f t="shared" si="12"/>
        <v/>
      </c>
      <c r="D67" s="58"/>
      <c r="E67" s="59"/>
      <c r="F67" s="62" t="str">
        <f t="shared" si="13"/>
        <v/>
      </c>
      <c r="G67" s="63"/>
      <c r="H67" s="30"/>
      <c r="I67" s="18"/>
      <c r="J67" s="22"/>
      <c r="K67" s="23"/>
      <c r="L67" s="62"/>
      <c r="M67" s="63"/>
      <c r="N67" s="30"/>
      <c r="O67" s="18"/>
      <c r="P67" s="22"/>
      <c r="Q67" s="26"/>
      <c r="R67" s="62"/>
      <c r="S67" s="63"/>
      <c r="T67" s="30"/>
      <c r="U67" s="18"/>
      <c r="V67" s="22"/>
      <c r="W67" s="26"/>
      <c r="X67" s="62"/>
      <c r="Y67" s="64"/>
    </row>
    <row r="68" spans="2:25" ht="18" customHeight="1">
      <c r="B68" s="47" t="str">
        <f t="shared" si="12"/>
        <v/>
      </c>
      <c r="C68" s="18" t="str">
        <f t="shared" si="12"/>
        <v/>
      </c>
      <c r="D68" s="58"/>
      <c r="E68" s="59"/>
      <c r="F68" s="62" t="str">
        <f t="shared" si="13"/>
        <v/>
      </c>
      <c r="G68" s="63"/>
      <c r="H68" s="30"/>
      <c r="I68" s="18"/>
      <c r="J68" s="22"/>
      <c r="K68" s="23"/>
      <c r="L68" s="62"/>
      <c r="M68" s="63"/>
      <c r="N68" s="30"/>
      <c r="O68" s="18"/>
      <c r="P68" s="22"/>
      <c r="Q68" s="26"/>
      <c r="R68" s="62"/>
      <c r="S68" s="63"/>
      <c r="T68" s="30"/>
      <c r="U68" s="18"/>
      <c r="V68" s="22"/>
      <c r="W68" s="26"/>
      <c r="X68" s="62"/>
      <c r="Y68" s="64"/>
    </row>
    <row r="69" spans="2:25" ht="18" customHeight="1">
      <c r="B69" s="47" t="str">
        <f t="shared" si="12"/>
        <v/>
      </c>
      <c r="C69" s="18" t="str">
        <f t="shared" si="12"/>
        <v/>
      </c>
      <c r="D69" s="58"/>
      <c r="E69" s="59"/>
      <c r="F69" s="62" t="str">
        <f t="shared" si="13"/>
        <v/>
      </c>
      <c r="G69" s="63"/>
      <c r="H69" s="30"/>
      <c r="I69" s="18"/>
      <c r="J69" s="22"/>
      <c r="K69" s="23"/>
      <c r="L69" s="62"/>
      <c r="M69" s="63"/>
      <c r="N69" s="30"/>
      <c r="O69" s="18"/>
      <c r="P69" s="22"/>
      <c r="Q69" s="26"/>
      <c r="R69" s="62"/>
      <c r="S69" s="63"/>
      <c r="T69" s="30"/>
      <c r="U69" s="18"/>
      <c r="V69" s="22"/>
      <c r="W69" s="26"/>
      <c r="X69" s="62"/>
      <c r="Y69" s="64"/>
    </row>
    <row r="70" spans="2:25" ht="18" customHeight="1">
      <c r="B70" s="47" t="str">
        <f t="shared" si="12"/>
        <v/>
      </c>
      <c r="C70" s="18" t="str">
        <f t="shared" si="12"/>
        <v/>
      </c>
      <c r="D70" s="58"/>
      <c r="E70" s="59"/>
      <c r="F70" s="62" t="str">
        <f t="shared" si="13"/>
        <v/>
      </c>
      <c r="G70" s="63"/>
      <c r="H70" s="30"/>
      <c r="I70" s="18"/>
      <c r="J70" s="22"/>
      <c r="K70" s="23"/>
      <c r="L70" s="62"/>
      <c r="M70" s="63"/>
      <c r="N70" s="30"/>
      <c r="O70" s="18"/>
      <c r="P70" s="22"/>
      <c r="Q70" s="26"/>
      <c r="R70" s="62"/>
      <c r="S70" s="63"/>
      <c r="T70" s="30"/>
      <c r="U70" s="18"/>
      <c r="V70" s="22"/>
      <c r="W70" s="26"/>
      <c r="X70" s="62"/>
      <c r="Y70" s="64"/>
    </row>
    <row r="71" spans="2:25" ht="18" customHeight="1" thickBot="1">
      <c r="B71" s="48" t="str">
        <f t="shared" si="12"/>
        <v/>
      </c>
      <c r="C71" s="19" t="str">
        <f t="shared" si="12"/>
        <v/>
      </c>
      <c r="D71" s="60"/>
      <c r="E71" s="61"/>
      <c r="F71" s="65" t="str">
        <f t="shared" si="13"/>
        <v/>
      </c>
      <c r="G71" s="66"/>
      <c r="H71" s="33"/>
      <c r="I71" s="19"/>
      <c r="J71" s="24"/>
      <c r="K71" s="25"/>
      <c r="L71" s="65"/>
      <c r="M71" s="66"/>
      <c r="N71" s="33"/>
      <c r="O71" s="19"/>
      <c r="P71" s="24"/>
      <c r="Q71" s="27"/>
      <c r="R71" s="65"/>
      <c r="S71" s="66"/>
      <c r="T71" s="33"/>
      <c r="U71" s="19"/>
      <c r="V71" s="24"/>
      <c r="W71" s="27"/>
      <c r="X71" s="65"/>
      <c r="Y71" s="67"/>
    </row>
  </sheetData>
  <mergeCells count="168"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B21:C21"/>
    <mergeCell ref="H21:I21"/>
    <mergeCell ref="N21:O21"/>
    <mergeCell ref="T21:U21"/>
    <mergeCell ref="F22:G22"/>
    <mergeCell ref="L22:M22"/>
    <mergeCell ref="R22:S22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X22:Y22"/>
    <mergeCell ref="F23:G23"/>
    <mergeCell ref="L23:M23"/>
    <mergeCell ref="R23:S23"/>
    <mergeCell ref="X23:Y23"/>
    <mergeCell ref="F24:G24"/>
    <mergeCell ref="L24:M24"/>
    <mergeCell ref="R24:S24"/>
    <mergeCell ref="X24:Y24"/>
    <mergeCell ref="F27:G27"/>
    <mergeCell ref="L27:M27"/>
    <mergeCell ref="R27:S27"/>
    <mergeCell ref="X27:Y27"/>
    <mergeCell ref="F28:G28"/>
    <mergeCell ref="L28:M28"/>
    <mergeCell ref="R28:S28"/>
    <mergeCell ref="X28:Y28"/>
    <mergeCell ref="F25:G25"/>
    <mergeCell ref="L25:M25"/>
    <mergeCell ref="R25:S25"/>
    <mergeCell ref="X25:Y25"/>
    <mergeCell ref="F26:G26"/>
    <mergeCell ref="L26:M26"/>
    <mergeCell ref="R26:S26"/>
    <mergeCell ref="X26:Y26"/>
    <mergeCell ref="F31:G31"/>
    <mergeCell ref="L31:M31"/>
    <mergeCell ref="R31:S31"/>
    <mergeCell ref="X31:Y31"/>
    <mergeCell ref="F32:G32"/>
    <mergeCell ref="L32:M32"/>
    <mergeCell ref="R32:S32"/>
    <mergeCell ref="X32:Y32"/>
    <mergeCell ref="F29:G29"/>
    <mergeCell ref="L29:M29"/>
    <mergeCell ref="R29:S29"/>
    <mergeCell ref="X29:Y29"/>
    <mergeCell ref="F30:G30"/>
    <mergeCell ref="L30:M30"/>
    <mergeCell ref="R30:S30"/>
    <mergeCell ref="X30:Y30"/>
    <mergeCell ref="D50:J50"/>
    <mergeCell ref="D52:E52"/>
    <mergeCell ref="F52:G52"/>
    <mergeCell ref="H52:J52"/>
    <mergeCell ref="B55:C55"/>
    <mergeCell ref="D55:Y55"/>
    <mergeCell ref="F33:G33"/>
    <mergeCell ref="L33:M33"/>
    <mergeCell ref="R33:S33"/>
    <mergeCell ref="X33:Y33"/>
    <mergeCell ref="A40:X40"/>
    <mergeCell ref="D42:J42"/>
    <mergeCell ref="M42:Y53"/>
    <mergeCell ref="D44:J44"/>
    <mergeCell ref="D46:J46"/>
    <mergeCell ref="D48:J48"/>
    <mergeCell ref="V56:Y56"/>
    <mergeCell ref="B57:C57"/>
    <mergeCell ref="F57:G58"/>
    <mergeCell ref="H57:I57"/>
    <mergeCell ref="L57:M58"/>
    <mergeCell ref="N57:O57"/>
    <mergeCell ref="R57:S58"/>
    <mergeCell ref="T57:U57"/>
    <mergeCell ref="X57:Y58"/>
    <mergeCell ref="B56:C56"/>
    <mergeCell ref="D56:G56"/>
    <mergeCell ref="H56:I56"/>
    <mergeCell ref="J56:M56"/>
    <mergeCell ref="N56:O56"/>
    <mergeCell ref="P56:S56"/>
    <mergeCell ref="B58:C58"/>
    <mergeCell ref="H58:I58"/>
    <mergeCell ref="N58:O58"/>
    <mergeCell ref="T58:U58"/>
    <mergeCell ref="B59:C59"/>
    <mergeCell ref="H59:I59"/>
    <mergeCell ref="N59:O59"/>
    <mergeCell ref="T59:U59"/>
    <mergeCell ref="T56:U56"/>
    <mergeCell ref="F62:G62"/>
    <mergeCell ref="L62:M62"/>
    <mergeCell ref="R62:S62"/>
    <mergeCell ref="X62:Y62"/>
    <mergeCell ref="F63:G63"/>
    <mergeCell ref="L63:M63"/>
    <mergeCell ref="R63:S63"/>
    <mergeCell ref="X63:Y63"/>
    <mergeCell ref="F60:G60"/>
    <mergeCell ref="L60:M60"/>
    <mergeCell ref="R60:S60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F22:F28 L22:L28 R22:R28 X22:X28">
    <cfRule type="expression" dxfId="35" priority="10" stopIfTrue="1">
      <formula>ISERROR(F22:G32)</formula>
    </cfRule>
  </conditionalFormatting>
  <conditionalFormatting sqref="D8">
    <cfRule type="cellIs" dxfId="34" priority="11" stopIfTrue="1" operator="equal">
      <formula>0</formula>
    </cfRule>
  </conditionalFormatting>
  <conditionalFormatting sqref="T20:U20">
    <cfRule type="cellIs" dxfId="33" priority="12" stopIfTrue="1" operator="equal">
      <formula>0</formula>
    </cfRule>
  </conditionalFormatting>
  <conditionalFormatting sqref="N20:O20">
    <cfRule type="cellIs" dxfId="32" priority="13" stopIfTrue="1" operator="equal">
      <formula>0</formula>
    </cfRule>
  </conditionalFormatting>
  <conditionalFormatting sqref="H20:I20">
    <cfRule type="cellIs" dxfId="31" priority="14" stopIfTrue="1" operator="equal">
      <formula>0</formula>
    </cfRule>
  </conditionalFormatting>
  <conditionalFormatting sqref="B20:C20">
    <cfRule type="cellIs" dxfId="30" priority="15" stopIfTrue="1" operator="equal">
      <formula>0</formula>
    </cfRule>
  </conditionalFormatting>
  <conditionalFormatting sqref="G22:G28 M22:M28 S22:S28 Y22:Y28">
    <cfRule type="expression" dxfId="29" priority="16" stopIfTrue="1">
      <formula>ISERROR(G22:G32)</formula>
    </cfRule>
  </conditionalFormatting>
  <conditionalFormatting sqref="F29:F33 L29:L33 R29:R33 X29:X33">
    <cfRule type="expression" dxfId="28" priority="17" stopIfTrue="1">
      <formula>ISERROR(F29:G77)</formula>
    </cfRule>
  </conditionalFormatting>
  <conditionalFormatting sqref="G29:G33 M29:M33 S29:S33 Y29:Y33">
    <cfRule type="expression" dxfId="27" priority="18" stopIfTrue="1">
      <formula>ISERROR(G29:G77)</formula>
    </cfRule>
  </conditionalFormatting>
  <conditionalFormatting sqref="F60:F66 L60:L66 R60:R66 X60:X66">
    <cfRule type="expression" dxfId="26" priority="1" stopIfTrue="1">
      <formula>ISERROR(F60:G70)</formula>
    </cfRule>
  </conditionalFormatting>
  <conditionalFormatting sqref="D46">
    <cfRule type="cellIs" dxfId="25" priority="2" stopIfTrue="1" operator="equal">
      <formula>0</formula>
    </cfRule>
  </conditionalFormatting>
  <conditionalFormatting sqref="T58:U58">
    <cfRule type="cellIs" dxfId="24" priority="3" stopIfTrue="1" operator="equal">
      <formula>0</formula>
    </cfRule>
  </conditionalFormatting>
  <conditionalFormatting sqref="N58:O58">
    <cfRule type="cellIs" dxfId="23" priority="4" stopIfTrue="1" operator="equal">
      <formula>0</formula>
    </cfRule>
  </conditionalFormatting>
  <conditionalFormatting sqref="H58:I58">
    <cfRule type="cellIs" dxfId="22" priority="5" stopIfTrue="1" operator="equal">
      <formula>0</formula>
    </cfRule>
  </conditionalFormatting>
  <conditionalFormatting sqref="B58:C58">
    <cfRule type="cellIs" dxfId="21" priority="6" stopIfTrue="1" operator="equal">
      <formula>0</formula>
    </cfRule>
  </conditionalFormatting>
  <conditionalFormatting sqref="G60:G66 M60:M66 S60:S66 Y60:Y66">
    <cfRule type="expression" dxfId="20" priority="7" stopIfTrue="1">
      <formula>ISERROR(G60:G70)</formula>
    </cfRule>
  </conditionalFormatting>
  <conditionalFormatting sqref="F67:F71 L67:L71 R67:R71 X67:X71">
    <cfRule type="expression" dxfId="19" priority="8" stopIfTrue="1">
      <formula>ISERROR(F67:G115)</formula>
    </cfRule>
  </conditionalFormatting>
  <conditionalFormatting sqref="G67:G71 M67:M71 S67:S71 Y67:Y71">
    <cfRule type="expression" dxfId="18" priority="9" stopIfTrue="1">
      <formula>ISERROR(G67:G115)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553A-40B7-4AEB-B891-90A26808E072}">
  <dimension ref="A1:Y71"/>
  <sheetViews>
    <sheetView showGridLines="0" view="pageBreakPreview" zoomScale="90" zoomScaleNormal="90" zoomScaleSheetLayoutView="90" workbookViewId="0">
      <selection activeCell="D4" sqref="D4:J4"/>
    </sheetView>
  </sheetViews>
  <sheetFormatPr defaultRowHeight="11.25"/>
  <cols>
    <col min="1" max="1" width="3.25" style="2" customWidth="1"/>
    <col min="2" max="2" width="6.625" style="2" customWidth="1"/>
    <col min="3" max="3" width="5.625" style="2" customWidth="1"/>
    <col min="4" max="5" width="9.625" style="2" customWidth="1"/>
    <col min="6" max="7" width="4.625" style="2" customWidth="1"/>
    <col min="8" max="8" width="6.625" style="2" customWidth="1"/>
    <col min="9" max="9" width="5.625" style="2" customWidth="1"/>
    <col min="10" max="11" width="9.625" style="2" customWidth="1"/>
    <col min="12" max="13" width="4.625" style="2" customWidth="1"/>
    <col min="14" max="14" width="6.625" style="2" customWidth="1"/>
    <col min="15" max="15" width="5.625" style="2" customWidth="1"/>
    <col min="16" max="17" width="9.625" style="2" customWidth="1"/>
    <col min="18" max="19" width="4.625" style="2" customWidth="1"/>
    <col min="20" max="20" width="6.625" style="2" customWidth="1"/>
    <col min="21" max="21" width="5.625" style="2" customWidth="1"/>
    <col min="22" max="23" width="9.625" style="2" customWidth="1"/>
    <col min="24" max="25" width="4.625" style="2" customWidth="1"/>
    <col min="26" max="252" width="9" style="2"/>
    <col min="253" max="253" width="3.25" style="2" customWidth="1"/>
    <col min="254" max="254" width="6.625" style="2" customWidth="1"/>
    <col min="255" max="255" width="5.625" style="2" customWidth="1"/>
    <col min="256" max="257" width="9.625" style="2" customWidth="1"/>
    <col min="258" max="259" width="4.625" style="2" customWidth="1"/>
    <col min="260" max="260" width="8.625" style="2" customWidth="1"/>
    <col min="261" max="261" width="6.625" style="2" customWidth="1"/>
    <col min="262" max="262" width="5.625" style="2" customWidth="1"/>
    <col min="263" max="264" width="9.625" style="2" customWidth="1"/>
    <col min="265" max="266" width="4.625" style="2" customWidth="1"/>
    <col min="267" max="267" width="8.625" style="2" customWidth="1"/>
    <col min="268" max="268" width="6.625" style="2" customWidth="1"/>
    <col min="269" max="269" width="5.625" style="2" customWidth="1"/>
    <col min="270" max="271" width="9.625" style="2" customWidth="1"/>
    <col min="272" max="273" width="4.625" style="2" customWidth="1"/>
    <col min="274" max="275" width="6.625" style="2" customWidth="1"/>
    <col min="276" max="276" width="5.625" style="2" customWidth="1"/>
    <col min="277" max="278" width="9.625" style="2" customWidth="1"/>
    <col min="279" max="280" width="4.625" style="2" customWidth="1"/>
    <col min="281" max="281" width="8.625" style="2" customWidth="1"/>
    <col min="282" max="508" width="9" style="2"/>
    <col min="509" max="509" width="3.25" style="2" customWidth="1"/>
    <col min="510" max="510" width="6.625" style="2" customWidth="1"/>
    <col min="511" max="511" width="5.625" style="2" customWidth="1"/>
    <col min="512" max="513" width="9.625" style="2" customWidth="1"/>
    <col min="514" max="515" width="4.625" style="2" customWidth="1"/>
    <col min="516" max="516" width="8.625" style="2" customWidth="1"/>
    <col min="517" max="517" width="6.625" style="2" customWidth="1"/>
    <col min="518" max="518" width="5.625" style="2" customWidth="1"/>
    <col min="519" max="520" width="9.625" style="2" customWidth="1"/>
    <col min="521" max="522" width="4.625" style="2" customWidth="1"/>
    <col min="523" max="523" width="8.625" style="2" customWidth="1"/>
    <col min="524" max="524" width="6.625" style="2" customWidth="1"/>
    <col min="525" max="525" width="5.625" style="2" customWidth="1"/>
    <col min="526" max="527" width="9.625" style="2" customWidth="1"/>
    <col min="528" max="529" width="4.625" style="2" customWidth="1"/>
    <col min="530" max="531" width="6.625" style="2" customWidth="1"/>
    <col min="532" max="532" width="5.625" style="2" customWidth="1"/>
    <col min="533" max="534" width="9.625" style="2" customWidth="1"/>
    <col min="535" max="536" width="4.625" style="2" customWidth="1"/>
    <col min="537" max="537" width="8.625" style="2" customWidth="1"/>
    <col min="538" max="764" width="9" style="2"/>
    <col min="765" max="765" width="3.25" style="2" customWidth="1"/>
    <col min="766" max="766" width="6.625" style="2" customWidth="1"/>
    <col min="767" max="767" width="5.625" style="2" customWidth="1"/>
    <col min="768" max="769" width="9.625" style="2" customWidth="1"/>
    <col min="770" max="771" width="4.625" style="2" customWidth="1"/>
    <col min="772" max="772" width="8.625" style="2" customWidth="1"/>
    <col min="773" max="773" width="6.625" style="2" customWidth="1"/>
    <col min="774" max="774" width="5.625" style="2" customWidth="1"/>
    <col min="775" max="776" width="9.625" style="2" customWidth="1"/>
    <col min="777" max="778" width="4.625" style="2" customWidth="1"/>
    <col min="779" max="779" width="8.625" style="2" customWidth="1"/>
    <col min="780" max="780" width="6.625" style="2" customWidth="1"/>
    <col min="781" max="781" width="5.625" style="2" customWidth="1"/>
    <col min="782" max="783" width="9.625" style="2" customWidth="1"/>
    <col min="784" max="785" width="4.625" style="2" customWidth="1"/>
    <col min="786" max="787" width="6.625" style="2" customWidth="1"/>
    <col min="788" max="788" width="5.625" style="2" customWidth="1"/>
    <col min="789" max="790" width="9.625" style="2" customWidth="1"/>
    <col min="791" max="792" width="4.625" style="2" customWidth="1"/>
    <col min="793" max="793" width="8.625" style="2" customWidth="1"/>
    <col min="794" max="1020" width="9" style="2"/>
    <col min="1021" max="1021" width="3.25" style="2" customWidth="1"/>
    <col min="1022" max="1022" width="6.625" style="2" customWidth="1"/>
    <col min="1023" max="1023" width="5.625" style="2" customWidth="1"/>
    <col min="1024" max="1025" width="9.625" style="2" customWidth="1"/>
    <col min="1026" max="1027" width="4.625" style="2" customWidth="1"/>
    <col min="1028" max="1028" width="8.625" style="2" customWidth="1"/>
    <col min="1029" max="1029" width="6.625" style="2" customWidth="1"/>
    <col min="1030" max="1030" width="5.625" style="2" customWidth="1"/>
    <col min="1031" max="1032" width="9.625" style="2" customWidth="1"/>
    <col min="1033" max="1034" width="4.625" style="2" customWidth="1"/>
    <col min="1035" max="1035" width="8.625" style="2" customWidth="1"/>
    <col min="1036" max="1036" width="6.625" style="2" customWidth="1"/>
    <col min="1037" max="1037" width="5.625" style="2" customWidth="1"/>
    <col min="1038" max="1039" width="9.625" style="2" customWidth="1"/>
    <col min="1040" max="1041" width="4.625" style="2" customWidth="1"/>
    <col min="1042" max="1043" width="6.625" style="2" customWidth="1"/>
    <col min="1044" max="1044" width="5.625" style="2" customWidth="1"/>
    <col min="1045" max="1046" width="9.625" style="2" customWidth="1"/>
    <col min="1047" max="1048" width="4.625" style="2" customWidth="1"/>
    <col min="1049" max="1049" width="8.625" style="2" customWidth="1"/>
    <col min="1050" max="1276" width="9" style="2"/>
    <col min="1277" max="1277" width="3.25" style="2" customWidth="1"/>
    <col min="1278" max="1278" width="6.625" style="2" customWidth="1"/>
    <col min="1279" max="1279" width="5.625" style="2" customWidth="1"/>
    <col min="1280" max="1281" width="9.625" style="2" customWidth="1"/>
    <col min="1282" max="1283" width="4.625" style="2" customWidth="1"/>
    <col min="1284" max="1284" width="8.625" style="2" customWidth="1"/>
    <col min="1285" max="1285" width="6.625" style="2" customWidth="1"/>
    <col min="1286" max="1286" width="5.625" style="2" customWidth="1"/>
    <col min="1287" max="1288" width="9.625" style="2" customWidth="1"/>
    <col min="1289" max="1290" width="4.625" style="2" customWidth="1"/>
    <col min="1291" max="1291" width="8.625" style="2" customWidth="1"/>
    <col min="1292" max="1292" width="6.625" style="2" customWidth="1"/>
    <col min="1293" max="1293" width="5.625" style="2" customWidth="1"/>
    <col min="1294" max="1295" width="9.625" style="2" customWidth="1"/>
    <col min="1296" max="1297" width="4.625" style="2" customWidth="1"/>
    <col min="1298" max="1299" width="6.625" style="2" customWidth="1"/>
    <col min="1300" max="1300" width="5.625" style="2" customWidth="1"/>
    <col min="1301" max="1302" width="9.625" style="2" customWidth="1"/>
    <col min="1303" max="1304" width="4.625" style="2" customWidth="1"/>
    <col min="1305" max="1305" width="8.625" style="2" customWidth="1"/>
    <col min="1306" max="1532" width="9" style="2"/>
    <col min="1533" max="1533" width="3.25" style="2" customWidth="1"/>
    <col min="1534" max="1534" width="6.625" style="2" customWidth="1"/>
    <col min="1535" max="1535" width="5.625" style="2" customWidth="1"/>
    <col min="1536" max="1537" width="9.625" style="2" customWidth="1"/>
    <col min="1538" max="1539" width="4.625" style="2" customWidth="1"/>
    <col min="1540" max="1540" width="8.625" style="2" customWidth="1"/>
    <col min="1541" max="1541" width="6.625" style="2" customWidth="1"/>
    <col min="1542" max="1542" width="5.625" style="2" customWidth="1"/>
    <col min="1543" max="1544" width="9.625" style="2" customWidth="1"/>
    <col min="1545" max="1546" width="4.625" style="2" customWidth="1"/>
    <col min="1547" max="1547" width="8.625" style="2" customWidth="1"/>
    <col min="1548" max="1548" width="6.625" style="2" customWidth="1"/>
    <col min="1549" max="1549" width="5.625" style="2" customWidth="1"/>
    <col min="1550" max="1551" width="9.625" style="2" customWidth="1"/>
    <col min="1552" max="1553" width="4.625" style="2" customWidth="1"/>
    <col min="1554" max="1555" width="6.625" style="2" customWidth="1"/>
    <col min="1556" max="1556" width="5.625" style="2" customWidth="1"/>
    <col min="1557" max="1558" width="9.625" style="2" customWidth="1"/>
    <col min="1559" max="1560" width="4.625" style="2" customWidth="1"/>
    <col min="1561" max="1561" width="8.625" style="2" customWidth="1"/>
    <col min="1562" max="1788" width="9" style="2"/>
    <col min="1789" max="1789" width="3.25" style="2" customWidth="1"/>
    <col min="1790" max="1790" width="6.625" style="2" customWidth="1"/>
    <col min="1791" max="1791" width="5.625" style="2" customWidth="1"/>
    <col min="1792" max="1793" width="9.625" style="2" customWidth="1"/>
    <col min="1794" max="1795" width="4.625" style="2" customWidth="1"/>
    <col min="1796" max="1796" width="8.625" style="2" customWidth="1"/>
    <col min="1797" max="1797" width="6.625" style="2" customWidth="1"/>
    <col min="1798" max="1798" width="5.625" style="2" customWidth="1"/>
    <col min="1799" max="1800" width="9.625" style="2" customWidth="1"/>
    <col min="1801" max="1802" width="4.625" style="2" customWidth="1"/>
    <col min="1803" max="1803" width="8.625" style="2" customWidth="1"/>
    <col min="1804" max="1804" width="6.625" style="2" customWidth="1"/>
    <col min="1805" max="1805" width="5.625" style="2" customWidth="1"/>
    <col min="1806" max="1807" width="9.625" style="2" customWidth="1"/>
    <col min="1808" max="1809" width="4.625" style="2" customWidth="1"/>
    <col min="1810" max="1811" width="6.625" style="2" customWidth="1"/>
    <col min="1812" max="1812" width="5.625" style="2" customWidth="1"/>
    <col min="1813" max="1814" width="9.625" style="2" customWidth="1"/>
    <col min="1815" max="1816" width="4.625" style="2" customWidth="1"/>
    <col min="1817" max="1817" width="8.625" style="2" customWidth="1"/>
    <col min="1818" max="2044" width="9" style="2"/>
    <col min="2045" max="2045" width="3.25" style="2" customWidth="1"/>
    <col min="2046" max="2046" width="6.625" style="2" customWidth="1"/>
    <col min="2047" max="2047" width="5.625" style="2" customWidth="1"/>
    <col min="2048" max="2049" width="9.625" style="2" customWidth="1"/>
    <col min="2050" max="2051" width="4.625" style="2" customWidth="1"/>
    <col min="2052" max="2052" width="8.625" style="2" customWidth="1"/>
    <col min="2053" max="2053" width="6.625" style="2" customWidth="1"/>
    <col min="2054" max="2054" width="5.625" style="2" customWidth="1"/>
    <col min="2055" max="2056" width="9.625" style="2" customWidth="1"/>
    <col min="2057" max="2058" width="4.625" style="2" customWidth="1"/>
    <col min="2059" max="2059" width="8.625" style="2" customWidth="1"/>
    <col min="2060" max="2060" width="6.625" style="2" customWidth="1"/>
    <col min="2061" max="2061" width="5.625" style="2" customWidth="1"/>
    <col min="2062" max="2063" width="9.625" style="2" customWidth="1"/>
    <col min="2064" max="2065" width="4.625" style="2" customWidth="1"/>
    <col min="2066" max="2067" width="6.625" style="2" customWidth="1"/>
    <col min="2068" max="2068" width="5.625" style="2" customWidth="1"/>
    <col min="2069" max="2070" width="9.625" style="2" customWidth="1"/>
    <col min="2071" max="2072" width="4.625" style="2" customWidth="1"/>
    <col min="2073" max="2073" width="8.625" style="2" customWidth="1"/>
    <col min="2074" max="2300" width="9" style="2"/>
    <col min="2301" max="2301" width="3.25" style="2" customWidth="1"/>
    <col min="2302" max="2302" width="6.625" style="2" customWidth="1"/>
    <col min="2303" max="2303" width="5.625" style="2" customWidth="1"/>
    <col min="2304" max="2305" width="9.625" style="2" customWidth="1"/>
    <col min="2306" max="2307" width="4.625" style="2" customWidth="1"/>
    <col min="2308" max="2308" width="8.625" style="2" customWidth="1"/>
    <col min="2309" max="2309" width="6.625" style="2" customWidth="1"/>
    <col min="2310" max="2310" width="5.625" style="2" customWidth="1"/>
    <col min="2311" max="2312" width="9.625" style="2" customWidth="1"/>
    <col min="2313" max="2314" width="4.625" style="2" customWidth="1"/>
    <col min="2315" max="2315" width="8.625" style="2" customWidth="1"/>
    <col min="2316" max="2316" width="6.625" style="2" customWidth="1"/>
    <col min="2317" max="2317" width="5.625" style="2" customWidth="1"/>
    <col min="2318" max="2319" width="9.625" style="2" customWidth="1"/>
    <col min="2320" max="2321" width="4.625" style="2" customWidth="1"/>
    <col min="2322" max="2323" width="6.625" style="2" customWidth="1"/>
    <col min="2324" max="2324" width="5.625" style="2" customWidth="1"/>
    <col min="2325" max="2326" width="9.625" style="2" customWidth="1"/>
    <col min="2327" max="2328" width="4.625" style="2" customWidth="1"/>
    <col min="2329" max="2329" width="8.625" style="2" customWidth="1"/>
    <col min="2330" max="2556" width="9" style="2"/>
    <col min="2557" max="2557" width="3.25" style="2" customWidth="1"/>
    <col min="2558" max="2558" width="6.625" style="2" customWidth="1"/>
    <col min="2559" max="2559" width="5.625" style="2" customWidth="1"/>
    <col min="2560" max="2561" width="9.625" style="2" customWidth="1"/>
    <col min="2562" max="2563" width="4.625" style="2" customWidth="1"/>
    <col min="2564" max="2564" width="8.625" style="2" customWidth="1"/>
    <col min="2565" max="2565" width="6.625" style="2" customWidth="1"/>
    <col min="2566" max="2566" width="5.625" style="2" customWidth="1"/>
    <col min="2567" max="2568" width="9.625" style="2" customWidth="1"/>
    <col min="2569" max="2570" width="4.625" style="2" customWidth="1"/>
    <col min="2571" max="2571" width="8.625" style="2" customWidth="1"/>
    <col min="2572" max="2572" width="6.625" style="2" customWidth="1"/>
    <col min="2573" max="2573" width="5.625" style="2" customWidth="1"/>
    <col min="2574" max="2575" width="9.625" style="2" customWidth="1"/>
    <col min="2576" max="2577" width="4.625" style="2" customWidth="1"/>
    <col min="2578" max="2579" width="6.625" style="2" customWidth="1"/>
    <col min="2580" max="2580" width="5.625" style="2" customWidth="1"/>
    <col min="2581" max="2582" width="9.625" style="2" customWidth="1"/>
    <col min="2583" max="2584" width="4.625" style="2" customWidth="1"/>
    <col min="2585" max="2585" width="8.625" style="2" customWidth="1"/>
    <col min="2586" max="2812" width="9" style="2"/>
    <col min="2813" max="2813" width="3.25" style="2" customWidth="1"/>
    <col min="2814" max="2814" width="6.625" style="2" customWidth="1"/>
    <col min="2815" max="2815" width="5.625" style="2" customWidth="1"/>
    <col min="2816" max="2817" width="9.625" style="2" customWidth="1"/>
    <col min="2818" max="2819" width="4.625" style="2" customWidth="1"/>
    <col min="2820" max="2820" width="8.625" style="2" customWidth="1"/>
    <col min="2821" max="2821" width="6.625" style="2" customWidth="1"/>
    <col min="2822" max="2822" width="5.625" style="2" customWidth="1"/>
    <col min="2823" max="2824" width="9.625" style="2" customWidth="1"/>
    <col min="2825" max="2826" width="4.625" style="2" customWidth="1"/>
    <col min="2827" max="2827" width="8.625" style="2" customWidth="1"/>
    <col min="2828" max="2828" width="6.625" style="2" customWidth="1"/>
    <col min="2829" max="2829" width="5.625" style="2" customWidth="1"/>
    <col min="2830" max="2831" width="9.625" style="2" customWidth="1"/>
    <col min="2832" max="2833" width="4.625" style="2" customWidth="1"/>
    <col min="2834" max="2835" width="6.625" style="2" customWidth="1"/>
    <col min="2836" max="2836" width="5.625" style="2" customWidth="1"/>
    <col min="2837" max="2838" width="9.625" style="2" customWidth="1"/>
    <col min="2839" max="2840" width="4.625" style="2" customWidth="1"/>
    <col min="2841" max="2841" width="8.625" style="2" customWidth="1"/>
    <col min="2842" max="3068" width="9" style="2"/>
    <col min="3069" max="3069" width="3.25" style="2" customWidth="1"/>
    <col min="3070" max="3070" width="6.625" style="2" customWidth="1"/>
    <col min="3071" max="3071" width="5.625" style="2" customWidth="1"/>
    <col min="3072" max="3073" width="9.625" style="2" customWidth="1"/>
    <col min="3074" max="3075" width="4.625" style="2" customWidth="1"/>
    <col min="3076" max="3076" width="8.625" style="2" customWidth="1"/>
    <col min="3077" max="3077" width="6.625" style="2" customWidth="1"/>
    <col min="3078" max="3078" width="5.625" style="2" customWidth="1"/>
    <col min="3079" max="3080" width="9.625" style="2" customWidth="1"/>
    <col min="3081" max="3082" width="4.625" style="2" customWidth="1"/>
    <col min="3083" max="3083" width="8.625" style="2" customWidth="1"/>
    <col min="3084" max="3084" width="6.625" style="2" customWidth="1"/>
    <col min="3085" max="3085" width="5.625" style="2" customWidth="1"/>
    <col min="3086" max="3087" width="9.625" style="2" customWidth="1"/>
    <col min="3088" max="3089" width="4.625" style="2" customWidth="1"/>
    <col min="3090" max="3091" width="6.625" style="2" customWidth="1"/>
    <col min="3092" max="3092" width="5.625" style="2" customWidth="1"/>
    <col min="3093" max="3094" width="9.625" style="2" customWidth="1"/>
    <col min="3095" max="3096" width="4.625" style="2" customWidth="1"/>
    <col min="3097" max="3097" width="8.625" style="2" customWidth="1"/>
    <col min="3098" max="3324" width="9" style="2"/>
    <col min="3325" max="3325" width="3.25" style="2" customWidth="1"/>
    <col min="3326" max="3326" width="6.625" style="2" customWidth="1"/>
    <col min="3327" max="3327" width="5.625" style="2" customWidth="1"/>
    <col min="3328" max="3329" width="9.625" style="2" customWidth="1"/>
    <col min="3330" max="3331" width="4.625" style="2" customWidth="1"/>
    <col min="3332" max="3332" width="8.625" style="2" customWidth="1"/>
    <col min="3333" max="3333" width="6.625" style="2" customWidth="1"/>
    <col min="3334" max="3334" width="5.625" style="2" customWidth="1"/>
    <col min="3335" max="3336" width="9.625" style="2" customWidth="1"/>
    <col min="3337" max="3338" width="4.625" style="2" customWidth="1"/>
    <col min="3339" max="3339" width="8.625" style="2" customWidth="1"/>
    <col min="3340" max="3340" width="6.625" style="2" customWidth="1"/>
    <col min="3341" max="3341" width="5.625" style="2" customWidth="1"/>
    <col min="3342" max="3343" width="9.625" style="2" customWidth="1"/>
    <col min="3344" max="3345" width="4.625" style="2" customWidth="1"/>
    <col min="3346" max="3347" width="6.625" style="2" customWidth="1"/>
    <col min="3348" max="3348" width="5.625" style="2" customWidth="1"/>
    <col min="3349" max="3350" width="9.625" style="2" customWidth="1"/>
    <col min="3351" max="3352" width="4.625" style="2" customWidth="1"/>
    <col min="3353" max="3353" width="8.625" style="2" customWidth="1"/>
    <col min="3354" max="3580" width="9" style="2"/>
    <col min="3581" max="3581" width="3.25" style="2" customWidth="1"/>
    <col min="3582" max="3582" width="6.625" style="2" customWidth="1"/>
    <col min="3583" max="3583" width="5.625" style="2" customWidth="1"/>
    <col min="3584" max="3585" width="9.625" style="2" customWidth="1"/>
    <col min="3586" max="3587" width="4.625" style="2" customWidth="1"/>
    <col min="3588" max="3588" width="8.625" style="2" customWidth="1"/>
    <col min="3589" max="3589" width="6.625" style="2" customWidth="1"/>
    <col min="3590" max="3590" width="5.625" style="2" customWidth="1"/>
    <col min="3591" max="3592" width="9.625" style="2" customWidth="1"/>
    <col min="3593" max="3594" width="4.625" style="2" customWidth="1"/>
    <col min="3595" max="3595" width="8.625" style="2" customWidth="1"/>
    <col min="3596" max="3596" width="6.625" style="2" customWidth="1"/>
    <col min="3597" max="3597" width="5.625" style="2" customWidth="1"/>
    <col min="3598" max="3599" width="9.625" style="2" customWidth="1"/>
    <col min="3600" max="3601" width="4.625" style="2" customWidth="1"/>
    <col min="3602" max="3603" width="6.625" style="2" customWidth="1"/>
    <col min="3604" max="3604" width="5.625" style="2" customWidth="1"/>
    <col min="3605" max="3606" width="9.625" style="2" customWidth="1"/>
    <col min="3607" max="3608" width="4.625" style="2" customWidth="1"/>
    <col min="3609" max="3609" width="8.625" style="2" customWidth="1"/>
    <col min="3610" max="3836" width="9" style="2"/>
    <col min="3837" max="3837" width="3.25" style="2" customWidth="1"/>
    <col min="3838" max="3838" width="6.625" style="2" customWidth="1"/>
    <col min="3839" max="3839" width="5.625" style="2" customWidth="1"/>
    <col min="3840" max="3841" width="9.625" style="2" customWidth="1"/>
    <col min="3842" max="3843" width="4.625" style="2" customWidth="1"/>
    <col min="3844" max="3844" width="8.625" style="2" customWidth="1"/>
    <col min="3845" max="3845" width="6.625" style="2" customWidth="1"/>
    <col min="3846" max="3846" width="5.625" style="2" customWidth="1"/>
    <col min="3847" max="3848" width="9.625" style="2" customWidth="1"/>
    <col min="3849" max="3850" width="4.625" style="2" customWidth="1"/>
    <col min="3851" max="3851" width="8.625" style="2" customWidth="1"/>
    <col min="3852" max="3852" width="6.625" style="2" customWidth="1"/>
    <col min="3853" max="3853" width="5.625" style="2" customWidth="1"/>
    <col min="3854" max="3855" width="9.625" style="2" customWidth="1"/>
    <col min="3856" max="3857" width="4.625" style="2" customWidth="1"/>
    <col min="3858" max="3859" width="6.625" style="2" customWidth="1"/>
    <col min="3860" max="3860" width="5.625" style="2" customWidth="1"/>
    <col min="3861" max="3862" width="9.625" style="2" customWidth="1"/>
    <col min="3863" max="3864" width="4.625" style="2" customWidth="1"/>
    <col min="3865" max="3865" width="8.625" style="2" customWidth="1"/>
    <col min="3866" max="4092" width="9" style="2"/>
    <col min="4093" max="4093" width="3.25" style="2" customWidth="1"/>
    <col min="4094" max="4094" width="6.625" style="2" customWidth="1"/>
    <col min="4095" max="4095" width="5.625" style="2" customWidth="1"/>
    <col min="4096" max="4097" width="9.625" style="2" customWidth="1"/>
    <col min="4098" max="4099" width="4.625" style="2" customWidth="1"/>
    <col min="4100" max="4100" width="8.625" style="2" customWidth="1"/>
    <col min="4101" max="4101" width="6.625" style="2" customWidth="1"/>
    <col min="4102" max="4102" width="5.625" style="2" customWidth="1"/>
    <col min="4103" max="4104" width="9.625" style="2" customWidth="1"/>
    <col min="4105" max="4106" width="4.625" style="2" customWidth="1"/>
    <col min="4107" max="4107" width="8.625" style="2" customWidth="1"/>
    <col min="4108" max="4108" width="6.625" style="2" customWidth="1"/>
    <col min="4109" max="4109" width="5.625" style="2" customWidth="1"/>
    <col min="4110" max="4111" width="9.625" style="2" customWidth="1"/>
    <col min="4112" max="4113" width="4.625" style="2" customWidth="1"/>
    <col min="4114" max="4115" width="6.625" style="2" customWidth="1"/>
    <col min="4116" max="4116" width="5.625" style="2" customWidth="1"/>
    <col min="4117" max="4118" width="9.625" style="2" customWidth="1"/>
    <col min="4119" max="4120" width="4.625" style="2" customWidth="1"/>
    <col min="4121" max="4121" width="8.625" style="2" customWidth="1"/>
    <col min="4122" max="4348" width="9" style="2"/>
    <col min="4349" max="4349" width="3.25" style="2" customWidth="1"/>
    <col min="4350" max="4350" width="6.625" style="2" customWidth="1"/>
    <col min="4351" max="4351" width="5.625" style="2" customWidth="1"/>
    <col min="4352" max="4353" width="9.625" style="2" customWidth="1"/>
    <col min="4354" max="4355" width="4.625" style="2" customWidth="1"/>
    <col min="4356" max="4356" width="8.625" style="2" customWidth="1"/>
    <col min="4357" max="4357" width="6.625" style="2" customWidth="1"/>
    <col min="4358" max="4358" width="5.625" style="2" customWidth="1"/>
    <col min="4359" max="4360" width="9.625" style="2" customWidth="1"/>
    <col min="4361" max="4362" width="4.625" style="2" customWidth="1"/>
    <col min="4363" max="4363" width="8.625" style="2" customWidth="1"/>
    <col min="4364" max="4364" width="6.625" style="2" customWidth="1"/>
    <col min="4365" max="4365" width="5.625" style="2" customWidth="1"/>
    <col min="4366" max="4367" width="9.625" style="2" customWidth="1"/>
    <col min="4368" max="4369" width="4.625" style="2" customWidth="1"/>
    <col min="4370" max="4371" width="6.625" style="2" customWidth="1"/>
    <col min="4372" max="4372" width="5.625" style="2" customWidth="1"/>
    <col min="4373" max="4374" width="9.625" style="2" customWidth="1"/>
    <col min="4375" max="4376" width="4.625" style="2" customWidth="1"/>
    <col min="4377" max="4377" width="8.625" style="2" customWidth="1"/>
    <col min="4378" max="4604" width="9" style="2"/>
    <col min="4605" max="4605" width="3.25" style="2" customWidth="1"/>
    <col min="4606" max="4606" width="6.625" style="2" customWidth="1"/>
    <col min="4607" max="4607" width="5.625" style="2" customWidth="1"/>
    <col min="4608" max="4609" width="9.625" style="2" customWidth="1"/>
    <col min="4610" max="4611" width="4.625" style="2" customWidth="1"/>
    <col min="4612" max="4612" width="8.625" style="2" customWidth="1"/>
    <col min="4613" max="4613" width="6.625" style="2" customWidth="1"/>
    <col min="4614" max="4614" width="5.625" style="2" customWidth="1"/>
    <col min="4615" max="4616" width="9.625" style="2" customWidth="1"/>
    <col min="4617" max="4618" width="4.625" style="2" customWidth="1"/>
    <col min="4619" max="4619" width="8.625" style="2" customWidth="1"/>
    <col min="4620" max="4620" width="6.625" style="2" customWidth="1"/>
    <col min="4621" max="4621" width="5.625" style="2" customWidth="1"/>
    <col min="4622" max="4623" width="9.625" style="2" customWidth="1"/>
    <col min="4624" max="4625" width="4.625" style="2" customWidth="1"/>
    <col min="4626" max="4627" width="6.625" style="2" customWidth="1"/>
    <col min="4628" max="4628" width="5.625" style="2" customWidth="1"/>
    <col min="4629" max="4630" width="9.625" style="2" customWidth="1"/>
    <col min="4631" max="4632" width="4.625" style="2" customWidth="1"/>
    <col min="4633" max="4633" width="8.625" style="2" customWidth="1"/>
    <col min="4634" max="4860" width="9" style="2"/>
    <col min="4861" max="4861" width="3.25" style="2" customWidth="1"/>
    <col min="4862" max="4862" width="6.625" style="2" customWidth="1"/>
    <col min="4863" max="4863" width="5.625" style="2" customWidth="1"/>
    <col min="4864" max="4865" width="9.625" style="2" customWidth="1"/>
    <col min="4866" max="4867" width="4.625" style="2" customWidth="1"/>
    <col min="4868" max="4868" width="8.625" style="2" customWidth="1"/>
    <col min="4869" max="4869" width="6.625" style="2" customWidth="1"/>
    <col min="4870" max="4870" width="5.625" style="2" customWidth="1"/>
    <col min="4871" max="4872" width="9.625" style="2" customWidth="1"/>
    <col min="4873" max="4874" width="4.625" style="2" customWidth="1"/>
    <col min="4875" max="4875" width="8.625" style="2" customWidth="1"/>
    <col min="4876" max="4876" width="6.625" style="2" customWidth="1"/>
    <col min="4877" max="4877" width="5.625" style="2" customWidth="1"/>
    <col min="4878" max="4879" width="9.625" style="2" customWidth="1"/>
    <col min="4880" max="4881" width="4.625" style="2" customWidth="1"/>
    <col min="4882" max="4883" width="6.625" style="2" customWidth="1"/>
    <col min="4884" max="4884" width="5.625" style="2" customWidth="1"/>
    <col min="4885" max="4886" width="9.625" style="2" customWidth="1"/>
    <col min="4887" max="4888" width="4.625" style="2" customWidth="1"/>
    <col min="4889" max="4889" width="8.625" style="2" customWidth="1"/>
    <col min="4890" max="5116" width="9" style="2"/>
    <col min="5117" max="5117" width="3.25" style="2" customWidth="1"/>
    <col min="5118" max="5118" width="6.625" style="2" customWidth="1"/>
    <col min="5119" max="5119" width="5.625" style="2" customWidth="1"/>
    <col min="5120" max="5121" width="9.625" style="2" customWidth="1"/>
    <col min="5122" max="5123" width="4.625" style="2" customWidth="1"/>
    <col min="5124" max="5124" width="8.625" style="2" customWidth="1"/>
    <col min="5125" max="5125" width="6.625" style="2" customWidth="1"/>
    <col min="5126" max="5126" width="5.625" style="2" customWidth="1"/>
    <col min="5127" max="5128" width="9.625" style="2" customWidth="1"/>
    <col min="5129" max="5130" width="4.625" style="2" customWidth="1"/>
    <col min="5131" max="5131" width="8.625" style="2" customWidth="1"/>
    <col min="5132" max="5132" width="6.625" style="2" customWidth="1"/>
    <col min="5133" max="5133" width="5.625" style="2" customWidth="1"/>
    <col min="5134" max="5135" width="9.625" style="2" customWidth="1"/>
    <col min="5136" max="5137" width="4.625" style="2" customWidth="1"/>
    <col min="5138" max="5139" width="6.625" style="2" customWidth="1"/>
    <col min="5140" max="5140" width="5.625" style="2" customWidth="1"/>
    <col min="5141" max="5142" width="9.625" style="2" customWidth="1"/>
    <col min="5143" max="5144" width="4.625" style="2" customWidth="1"/>
    <col min="5145" max="5145" width="8.625" style="2" customWidth="1"/>
    <col min="5146" max="5372" width="9" style="2"/>
    <col min="5373" max="5373" width="3.25" style="2" customWidth="1"/>
    <col min="5374" max="5374" width="6.625" style="2" customWidth="1"/>
    <col min="5375" max="5375" width="5.625" style="2" customWidth="1"/>
    <col min="5376" max="5377" width="9.625" style="2" customWidth="1"/>
    <col min="5378" max="5379" width="4.625" style="2" customWidth="1"/>
    <col min="5380" max="5380" width="8.625" style="2" customWidth="1"/>
    <col min="5381" max="5381" width="6.625" style="2" customWidth="1"/>
    <col min="5382" max="5382" width="5.625" style="2" customWidth="1"/>
    <col min="5383" max="5384" width="9.625" style="2" customWidth="1"/>
    <col min="5385" max="5386" width="4.625" style="2" customWidth="1"/>
    <col min="5387" max="5387" width="8.625" style="2" customWidth="1"/>
    <col min="5388" max="5388" width="6.625" style="2" customWidth="1"/>
    <col min="5389" max="5389" width="5.625" style="2" customWidth="1"/>
    <col min="5390" max="5391" width="9.625" style="2" customWidth="1"/>
    <col min="5392" max="5393" width="4.625" style="2" customWidth="1"/>
    <col min="5394" max="5395" width="6.625" style="2" customWidth="1"/>
    <col min="5396" max="5396" width="5.625" style="2" customWidth="1"/>
    <col min="5397" max="5398" width="9.625" style="2" customWidth="1"/>
    <col min="5399" max="5400" width="4.625" style="2" customWidth="1"/>
    <col min="5401" max="5401" width="8.625" style="2" customWidth="1"/>
    <col min="5402" max="5628" width="9" style="2"/>
    <col min="5629" max="5629" width="3.25" style="2" customWidth="1"/>
    <col min="5630" max="5630" width="6.625" style="2" customWidth="1"/>
    <col min="5631" max="5631" width="5.625" style="2" customWidth="1"/>
    <col min="5632" max="5633" width="9.625" style="2" customWidth="1"/>
    <col min="5634" max="5635" width="4.625" style="2" customWidth="1"/>
    <col min="5636" max="5636" width="8.625" style="2" customWidth="1"/>
    <col min="5637" max="5637" width="6.625" style="2" customWidth="1"/>
    <col min="5638" max="5638" width="5.625" style="2" customWidth="1"/>
    <col min="5639" max="5640" width="9.625" style="2" customWidth="1"/>
    <col min="5641" max="5642" width="4.625" style="2" customWidth="1"/>
    <col min="5643" max="5643" width="8.625" style="2" customWidth="1"/>
    <col min="5644" max="5644" width="6.625" style="2" customWidth="1"/>
    <col min="5645" max="5645" width="5.625" style="2" customWidth="1"/>
    <col min="5646" max="5647" width="9.625" style="2" customWidth="1"/>
    <col min="5648" max="5649" width="4.625" style="2" customWidth="1"/>
    <col min="5650" max="5651" width="6.625" style="2" customWidth="1"/>
    <col min="5652" max="5652" width="5.625" style="2" customWidth="1"/>
    <col min="5653" max="5654" width="9.625" style="2" customWidth="1"/>
    <col min="5655" max="5656" width="4.625" style="2" customWidth="1"/>
    <col min="5657" max="5657" width="8.625" style="2" customWidth="1"/>
    <col min="5658" max="5884" width="9" style="2"/>
    <col min="5885" max="5885" width="3.25" style="2" customWidth="1"/>
    <col min="5886" max="5886" width="6.625" style="2" customWidth="1"/>
    <col min="5887" max="5887" width="5.625" style="2" customWidth="1"/>
    <col min="5888" max="5889" width="9.625" style="2" customWidth="1"/>
    <col min="5890" max="5891" width="4.625" style="2" customWidth="1"/>
    <col min="5892" max="5892" width="8.625" style="2" customWidth="1"/>
    <col min="5893" max="5893" width="6.625" style="2" customWidth="1"/>
    <col min="5894" max="5894" width="5.625" style="2" customWidth="1"/>
    <col min="5895" max="5896" width="9.625" style="2" customWidth="1"/>
    <col min="5897" max="5898" width="4.625" style="2" customWidth="1"/>
    <col min="5899" max="5899" width="8.625" style="2" customWidth="1"/>
    <col min="5900" max="5900" width="6.625" style="2" customWidth="1"/>
    <col min="5901" max="5901" width="5.625" style="2" customWidth="1"/>
    <col min="5902" max="5903" width="9.625" style="2" customWidth="1"/>
    <col min="5904" max="5905" width="4.625" style="2" customWidth="1"/>
    <col min="5906" max="5907" width="6.625" style="2" customWidth="1"/>
    <col min="5908" max="5908" width="5.625" style="2" customWidth="1"/>
    <col min="5909" max="5910" width="9.625" style="2" customWidth="1"/>
    <col min="5911" max="5912" width="4.625" style="2" customWidth="1"/>
    <col min="5913" max="5913" width="8.625" style="2" customWidth="1"/>
    <col min="5914" max="6140" width="9" style="2"/>
    <col min="6141" max="6141" width="3.25" style="2" customWidth="1"/>
    <col min="6142" max="6142" width="6.625" style="2" customWidth="1"/>
    <col min="6143" max="6143" width="5.625" style="2" customWidth="1"/>
    <col min="6144" max="6145" width="9.625" style="2" customWidth="1"/>
    <col min="6146" max="6147" width="4.625" style="2" customWidth="1"/>
    <col min="6148" max="6148" width="8.625" style="2" customWidth="1"/>
    <col min="6149" max="6149" width="6.625" style="2" customWidth="1"/>
    <col min="6150" max="6150" width="5.625" style="2" customWidth="1"/>
    <col min="6151" max="6152" width="9.625" style="2" customWidth="1"/>
    <col min="6153" max="6154" width="4.625" style="2" customWidth="1"/>
    <col min="6155" max="6155" width="8.625" style="2" customWidth="1"/>
    <col min="6156" max="6156" width="6.625" style="2" customWidth="1"/>
    <col min="6157" max="6157" width="5.625" style="2" customWidth="1"/>
    <col min="6158" max="6159" width="9.625" style="2" customWidth="1"/>
    <col min="6160" max="6161" width="4.625" style="2" customWidth="1"/>
    <col min="6162" max="6163" width="6.625" style="2" customWidth="1"/>
    <col min="6164" max="6164" width="5.625" style="2" customWidth="1"/>
    <col min="6165" max="6166" width="9.625" style="2" customWidth="1"/>
    <col min="6167" max="6168" width="4.625" style="2" customWidth="1"/>
    <col min="6169" max="6169" width="8.625" style="2" customWidth="1"/>
    <col min="6170" max="6396" width="9" style="2"/>
    <col min="6397" max="6397" width="3.25" style="2" customWidth="1"/>
    <col min="6398" max="6398" width="6.625" style="2" customWidth="1"/>
    <col min="6399" max="6399" width="5.625" style="2" customWidth="1"/>
    <col min="6400" max="6401" width="9.625" style="2" customWidth="1"/>
    <col min="6402" max="6403" width="4.625" style="2" customWidth="1"/>
    <col min="6404" max="6404" width="8.625" style="2" customWidth="1"/>
    <col min="6405" max="6405" width="6.625" style="2" customWidth="1"/>
    <col min="6406" max="6406" width="5.625" style="2" customWidth="1"/>
    <col min="6407" max="6408" width="9.625" style="2" customWidth="1"/>
    <col min="6409" max="6410" width="4.625" style="2" customWidth="1"/>
    <col min="6411" max="6411" width="8.625" style="2" customWidth="1"/>
    <col min="6412" max="6412" width="6.625" style="2" customWidth="1"/>
    <col min="6413" max="6413" width="5.625" style="2" customWidth="1"/>
    <col min="6414" max="6415" width="9.625" style="2" customWidth="1"/>
    <col min="6416" max="6417" width="4.625" style="2" customWidth="1"/>
    <col min="6418" max="6419" width="6.625" style="2" customWidth="1"/>
    <col min="6420" max="6420" width="5.625" style="2" customWidth="1"/>
    <col min="6421" max="6422" width="9.625" style="2" customWidth="1"/>
    <col min="6423" max="6424" width="4.625" style="2" customWidth="1"/>
    <col min="6425" max="6425" width="8.625" style="2" customWidth="1"/>
    <col min="6426" max="6652" width="9" style="2"/>
    <col min="6653" max="6653" width="3.25" style="2" customWidth="1"/>
    <col min="6654" max="6654" width="6.625" style="2" customWidth="1"/>
    <col min="6655" max="6655" width="5.625" style="2" customWidth="1"/>
    <col min="6656" max="6657" width="9.625" style="2" customWidth="1"/>
    <col min="6658" max="6659" width="4.625" style="2" customWidth="1"/>
    <col min="6660" max="6660" width="8.625" style="2" customWidth="1"/>
    <col min="6661" max="6661" width="6.625" style="2" customWidth="1"/>
    <col min="6662" max="6662" width="5.625" style="2" customWidth="1"/>
    <col min="6663" max="6664" width="9.625" style="2" customWidth="1"/>
    <col min="6665" max="6666" width="4.625" style="2" customWidth="1"/>
    <col min="6667" max="6667" width="8.625" style="2" customWidth="1"/>
    <col min="6668" max="6668" width="6.625" style="2" customWidth="1"/>
    <col min="6669" max="6669" width="5.625" style="2" customWidth="1"/>
    <col min="6670" max="6671" width="9.625" style="2" customWidth="1"/>
    <col min="6672" max="6673" width="4.625" style="2" customWidth="1"/>
    <col min="6674" max="6675" width="6.625" style="2" customWidth="1"/>
    <col min="6676" max="6676" width="5.625" style="2" customWidth="1"/>
    <col min="6677" max="6678" width="9.625" style="2" customWidth="1"/>
    <col min="6679" max="6680" width="4.625" style="2" customWidth="1"/>
    <col min="6681" max="6681" width="8.625" style="2" customWidth="1"/>
    <col min="6682" max="6908" width="9" style="2"/>
    <col min="6909" max="6909" width="3.25" style="2" customWidth="1"/>
    <col min="6910" max="6910" width="6.625" style="2" customWidth="1"/>
    <col min="6911" max="6911" width="5.625" style="2" customWidth="1"/>
    <col min="6912" max="6913" width="9.625" style="2" customWidth="1"/>
    <col min="6914" max="6915" width="4.625" style="2" customWidth="1"/>
    <col min="6916" max="6916" width="8.625" style="2" customWidth="1"/>
    <col min="6917" max="6917" width="6.625" style="2" customWidth="1"/>
    <col min="6918" max="6918" width="5.625" style="2" customWidth="1"/>
    <col min="6919" max="6920" width="9.625" style="2" customWidth="1"/>
    <col min="6921" max="6922" width="4.625" style="2" customWidth="1"/>
    <col min="6923" max="6923" width="8.625" style="2" customWidth="1"/>
    <col min="6924" max="6924" width="6.625" style="2" customWidth="1"/>
    <col min="6925" max="6925" width="5.625" style="2" customWidth="1"/>
    <col min="6926" max="6927" width="9.625" style="2" customWidth="1"/>
    <col min="6928" max="6929" width="4.625" style="2" customWidth="1"/>
    <col min="6930" max="6931" width="6.625" style="2" customWidth="1"/>
    <col min="6932" max="6932" width="5.625" style="2" customWidth="1"/>
    <col min="6933" max="6934" width="9.625" style="2" customWidth="1"/>
    <col min="6935" max="6936" width="4.625" style="2" customWidth="1"/>
    <col min="6937" max="6937" width="8.625" style="2" customWidth="1"/>
    <col min="6938" max="7164" width="9" style="2"/>
    <col min="7165" max="7165" width="3.25" style="2" customWidth="1"/>
    <col min="7166" max="7166" width="6.625" style="2" customWidth="1"/>
    <col min="7167" max="7167" width="5.625" style="2" customWidth="1"/>
    <col min="7168" max="7169" width="9.625" style="2" customWidth="1"/>
    <col min="7170" max="7171" width="4.625" style="2" customWidth="1"/>
    <col min="7172" max="7172" width="8.625" style="2" customWidth="1"/>
    <col min="7173" max="7173" width="6.625" style="2" customWidth="1"/>
    <col min="7174" max="7174" width="5.625" style="2" customWidth="1"/>
    <col min="7175" max="7176" width="9.625" style="2" customWidth="1"/>
    <col min="7177" max="7178" width="4.625" style="2" customWidth="1"/>
    <col min="7179" max="7179" width="8.625" style="2" customWidth="1"/>
    <col min="7180" max="7180" width="6.625" style="2" customWidth="1"/>
    <col min="7181" max="7181" width="5.625" style="2" customWidth="1"/>
    <col min="7182" max="7183" width="9.625" style="2" customWidth="1"/>
    <col min="7184" max="7185" width="4.625" style="2" customWidth="1"/>
    <col min="7186" max="7187" width="6.625" style="2" customWidth="1"/>
    <col min="7188" max="7188" width="5.625" style="2" customWidth="1"/>
    <col min="7189" max="7190" width="9.625" style="2" customWidth="1"/>
    <col min="7191" max="7192" width="4.625" style="2" customWidth="1"/>
    <col min="7193" max="7193" width="8.625" style="2" customWidth="1"/>
    <col min="7194" max="7420" width="9" style="2"/>
    <col min="7421" max="7421" width="3.25" style="2" customWidth="1"/>
    <col min="7422" max="7422" width="6.625" style="2" customWidth="1"/>
    <col min="7423" max="7423" width="5.625" style="2" customWidth="1"/>
    <col min="7424" max="7425" width="9.625" style="2" customWidth="1"/>
    <col min="7426" max="7427" width="4.625" style="2" customWidth="1"/>
    <col min="7428" max="7428" width="8.625" style="2" customWidth="1"/>
    <col min="7429" max="7429" width="6.625" style="2" customWidth="1"/>
    <col min="7430" max="7430" width="5.625" style="2" customWidth="1"/>
    <col min="7431" max="7432" width="9.625" style="2" customWidth="1"/>
    <col min="7433" max="7434" width="4.625" style="2" customWidth="1"/>
    <col min="7435" max="7435" width="8.625" style="2" customWidth="1"/>
    <col min="7436" max="7436" width="6.625" style="2" customWidth="1"/>
    <col min="7437" max="7437" width="5.625" style="2" customWidth="1"/>
    <col min="7438" max="7439" width="9.625" style="2" customWidth="1"/>
    <col min="7440" max="7441" width="4.625" style="2" customWidth="1"/>
    <col min="7442" max="7443" width="6.625" style="2" customWidth="1"/>
    <col min="7444" max="7444" width="5.625" style="2" customWidth="1"/>
    <col min="7445" max="7446" width="9.625" style="2" customWidth="1"/>
    <col min="7447" max="7448" width="4.625" style="2" customWidth="1"/>
    <col min="7449" max="7449" width="8.625" style="2" customWidth="1"/>
    <col min="7450" max="7676" width="9" style="2"/>
    <col min="7677" max="7677" width="3.25" style="2" customWidth="1"/>
    <col min="7678" max="7678" width="6.625" style="2" customWidth="1"/>
    <col min="7679" max="7679" width="5.625" style="2" customWidth="1"/>
    <col min="7680" max="7681" width="9.625" style="2" customWidth="1"/>
    <col min="7682" max="7683" width="4.625" style="2" customWidth="1"/>
    <col min="7684" max="7684" width="8.625" style="2" customWidth="1"/>
    <col min="7685" max="7685" width="6.625" style="2" customWidth="1"/>
    <col min="7686" max="7686" width="5.625" style="2" customWidth="1"/>
    <col min="7687" max="7688" width="9.625" style="2" customWidth="1"/>
    <col min="7689" max="7690" width="4.625" style="2" customWidth="1"/>
    <col min="7691" max="7691" width="8.625" style="2" customWidth="1"/>
    <col min="7692" max="7692" width="6.625" style="2" customWidth="1"/>
    <col min="7693" max="7693" width="5.625" style="2" customWidth="1"/>
    <col min="7694" max="7695" width="9.625" style="2" customWidth="1"/>
    <col min="7696" max="7697" width="4.625" style="2" customWidth="1"/>
    <col min="7698" max="7699" width="6.625" style="2" customWidth="1"/>
    <col min="7700" max="7700" width="5.625" style="2" customWidth="1"/>
    <col min="7701" max="7702" width="9.625" style="2" customWidth="1"/>
    <col min="7703" max="7704" width="4.625" style="2" customWidth="1"/>
    <col min="7705" max="7705" width="8.625" style="2" customWidth="1"/>
    <col min="7706" max="7932" width="9" style="2"/>
    <col min="7933" max="7933" width="3.25" style="2" customWidth="1"/>
    <col min="7934" max="7934" width="6.625" style="2" customWidth="1"/>
    <col min="7935" max="7935" width="5.625" style="2" customWidth="1"/>
    <col min="7936" max="7937" width="9.625" style="2" customWidth="1"/>
    <col min="7938" max="7939" width="4.625" style="2" customWidth="1"/>
    <col min="7940" max="7940" width="8.625" style="2" customWidth="1"/>
    <col min="7941" max="7941" width="6.625" style="2" customWidth="1"/>
    <col min="7942" max="7942" width="5.625" style="2" customWidth="1"/>
    <col min="7943" max="7944" width="9.625" style="2" customWidth="1"/>
    <col min="7945" max="7946" width="4.625" style="2" customWidth="1"/>
    <col min="7947" max="7947" width="8.625" style="2" customWidth="1"/>
    <col min="7948" max="7948" width="6.625" style="2" customWidth="1"/>
    <col min="7949" max="7949" width="5.625" style="2" customWidth="1"/>
    <col min="7950" max="7951" width="9.625" style="2" customWidth="1"/>
    <col min="7952" max="7953" width="4.625" style="2" customWidth="1"/>
    <col min="7954" max="7955" width="6.625" style="2" customWidth="1"/>
    <col min="7956" max="7956" width="5.625" style="2" customWidth="1"/>
    <col min="7957" max="7958" width="9.625" style="2" customWidth="1"/>
    <col min="7959" max="7960" width="4.625" style="2" customWidth="1"/>
    <col min="7961" max="7961" width="8.625" style="2" customWidth="1"/>
    <col min="7962" max="8188" width="9" style="2"/>
    <col min="8189" max="8189" width="3.25" style="2" customWidth="1"/>
    <col min="8190" max="8190" width="6.625" style="2" customWidth="1"/>
    <col min="8191" max="8191" width="5.625" style="2" customWidth="1"/>
    <col min="8192" max="8193" width="9.625" style="2" customWidth="1"/>
    <col min="8194" max="8195" width="4.625" style="2" customWidth="1"/>
    <col min="8196" max="8196" width="8.625" style="2" customWidth="1"/>
    <col min="8197" max="8197" width="6.625" style="2" customWidth="1"/>
    <col min="8198" max="8198" width="5.625" style="2" customWidth="1"/>
    <col min="8199" max="8200" width="9.625" style="2" customWidth="1"/>
    <col min="8201" max="8202" width="4.625" style="2" customWidth="1"/>
    <col min="8203" max="8203" width="8.625" style="2" customWidth="1"/>
    <col min="8204" max="8204" width="6.625" style="2" customWidth="1"/>
    <col min="8205" max="8205" width="5.625" style="2" customWidth="1"/>
    <col min="8206" max="8207" width="9.625" style="2" customWidth="1"/>
    <col min="8208" max="8209" width="4.625" style="2" customWidth="1"/>
    <col min="8210" max="8211" width="6.625" style="2" customWidth="1"/>
    <col min="8212" max="8212" width="5.625" style="2" customWidth="1"/>
    <col min="8213" max="8214" width="9.625" style="2" customWidth="1"/>
    <col min="8215" max="8216" width="4.625" style="2" customWidth="1"/>
    <col min="8217" max="8217" width="8.625" style="2" customWidth="1"/>
    <col min="8218" max="8444" width="9" style="2"/>
    <col min="8445" max="8445" width="3.25" style="2" customWidth="1"/>
    <col min="8446" max="8446" width="6.625" style="2" customWidth="1"/>
    <col min="8447" max="8447" width="5.625" style="2" customWidth="1"/>
    <col min="8448" max="8449" width="9.625" style="2" customWidth="1"/>
    <col min="8450" max="8451" width="4.625" style="2" customWidth="1"/>
    <col min="8452" max="8452" width="8.625" style="2" customWidth="1"/>
    <col min="8453" max="8453" width="6.625" style="2" customWidth="1"/>
    <col min="8454" max="8454" width="5.625" style="2" customWidth="1"/>
    <col min="8455" max="8456" width="9.625" style="2" customWidth="1"/>
    <col min="8457" max="8458" width="4.625" style="2" customWidth="1"/>
    <col min="8459" max="8459" width="8.625" style="2" customWidth="1"/>
    <col min="8460" max="8460" width="6.625" style="2" customWidth="1"/>
    <col min="8461" max="8461" width="5.625" style="2" customWidth="1"/>
    <col min="8462" max="8463" width="9.625" style="2" customWidth="1"/>
    <col min="8464" max="8465" width="4.625" style="2" customWidth="1"/>
    <col min="8466" max="8467" width="6.625" style="2" customWidth="1"/>
    <col min="8468" max="8468" width="5.625" style="2" customWidth="1"/>
    <col min="8469" max="8470" width="9.625" style="2" customWidth="1"/>
    <col min="8471" max="8472" width="4.625" style="2" customWidth="1"/>
    <col min="8473" max="8473" width="8.625" style="2" customWidth="1"/>
    <col min="8474" max="8700" width="9" style="2"/>
    <col min="8701" max="8701" width="3.25" style="2" customWidth="1"/>
    <col min="8702" max="8702" width="6.625" style="2" customWidth="1"/>
    <col min="8703" max="8703" width="5.625" style="2" customWidth="1"/>
    <col min="8704" max="8705" width="9.625" style="2" customWidth="1"/>
    <col min="8706" max="8707" width="4.625" style="2" customWidth="1"/>
    <col min="8708" max="8708" width="8.625" style="2" customWidth="1"/>
    <col min="8709" max="8709" width="6.625" style="2" customWidth="1"/>
    <col min="8710" max="8710" width="5.625" style="2" customWidth="1"/>
    <col min="8711" max="8712" width="9.625" style="2" customWidth="1"/>
    <col min="8713" max="8714" width="4.625" style="2" customWidth="1"/>
    <col min="8715" max="8715" width="8.625" style="2" customWidth="1"/>
    <col min="8716" max="8716" width="6.625" style="2" customWidth="1"/>
    <col min="8717" max="8717" width="5.625" style="2" customWidth="1"/>
    <col min="8718" max="8719" width="9.625" style="2" customWidth="1"/>
    <col min="8720" max="8721" width="4.625" style="2" customWidth="1"/>
    <col min="8722" max="8723" width="6.625" style="2" customWidth="1"/>
    <col min="8724" max="8724" width="5.625" style="2" customWidth="1"/>
    <col min="8725" max="8726" width="9.625" style="2" customWidth="1"/>
    <col min="8727" max="8728" width="4.625" style="2" customWidth="1"/>
    <col min="8729" max="8729" width="8.625" style="2" customWidth="1"/>
    <col min="8730" max="8956" width="9" style="2"/>
    <col min="8957" max="8957" width="3.25" style="2" customWidth="1"/>
    <col min="8958" max="8958" width="6.625" style="2" customWidth="1"/>
    <col min="8959" max="8959" width="5.625" style="2" customWidth="1"/>
    <col min="8960" max="8961" width="9.625" style="2" customWidth="1"/>
    <col min="8962" max="8963" width="4.625" style="2" customWidth="1"/>
    <col min="8964" max="8964" width="8.625" style="2" customWidth="1"/>
    <col min="8965" max="8965" width="6.625" style="2" customWidth="1"/>
    <col min="8966" max="8966" width="5.625" style="2" customWidth="1"/>
    <col min="8967" max="8968" width="9.625" style="2" customWidth="1"/>
    <col min="8969" max="8970" width="4.625" style="2" customWidth="1"/>
    <col min="8971" max="8971" width="8.625" style="2" customWidth="1"/>
    <col min="8972" max="8972" width="6.625" style="2" customWidth="1"/>
    <col min="8973" max="8973" width="5.625" style="2" customWidth="1"/>
    <col min="8974" max="8975" width="9.625" style="2" customWidth="1"/>
    <col min="8976" max="8977" width="4.625" style="2" customWidth="1"/>
    <col min="8978" max="8979" width="6.625" style="2" customWidth="1"/>
    <col min="8980" max="8980" width="5.625" style="2" customWidth="1"/>
    <col min="8981" max="8982" width="9.625" style="2" customWidth="1"/>
    <col min="8983" max="8984" width="4.625" style="2" customWidth="1"/>
    <col min="8985" max="8985" width="8.625" style="2" customWidth="1"/>
    <col min="8986" max="9212" width="9" style="2"/>
    <col min="9213" max="9213" width="3.25" style="2" customWidth="1"/>
    <col min="9214" max="9214" width="6.625" style="2" customWidth="1"/>
    <col min="9215" max="9215" width="5.625" style="2" customWidth="1"/>
    <col min="9216" max="9217" width="9.625" style="2" customWidth="1"/>
    <col min="9218" max="9219" width="4.625" style="2" customWidth="1"/>
    <col min="9220" max="9220" width="8.625" style="2" customWidth="1"/>
    <col min="9221" max="9221" width="6.625" style="2" customWidth="1"/>
    <col min="9222" max="9222" width="5.625" style="2" customWidth="1"/>
    <col min="9223" max="9224" width="9.625" style="2" customWidth="1"/>
    <col min="9225" max="9226" width="4.625" style="2" customWidth="1"/>
    <col min="9227" max="9227" width="8.625" style="2" customWidth="1"/>
    <col min="9228" max="9228" width="6.625" style="2" customWidth="1"/>
    <col min="9229" max="9229" width="5.625" style="2" customWidth="1"/>
    <col min="9230" max="9231" width="9.625" style="2" customWidth="1"/>
    <col min="9232" max="9233" width="4.625" style="2" customWidth="1"/>
    <col min="9234" max="9235" width="6.625" style="2" customWidth="1"/>
    <col min="9236" max="9236" width="5.625" style="2" customWidth="1"/>
    <col min="9237" max="9238" width="9.625" style="2" customWidth="1"/>
    <col min="9239" max="9240" width="4.625" style="2" customWidth="1"/>
    <col min="9241" max="9241" width="8.625" style="2" customWidth="1"/>
    <col min="9242" max="9468" width="9" style="2"/>
    <col min="9469" max="9469" width="3.25" style="2" customWidth="1"/>
    <col min="9470" max="9470" width="6.625" style="2" customWidth="1"/>
    <col min="9471" max="9471" width="5.625" style="2" customWidth="1"/>
    <col min="9472" max="9473" width="9.625" style="2" customWidth="1"/>
    <col min="9474" max="9475" width="4.625" style="2" customWidth="1"/>
    <col min="9476" max="9476" width="8.625" style="2" customWidth="1"/>
    <col min="9477" max="9477" width="6.625" style="2" customWidth="1"/>
    <col min="9478" max="9478" width="5.625" style="2" customWidth="1"/>
    <col min="9479" max="9480" width="9.625" style="2" customWidth="1"/>
    <col min="9481" max="9482" width="4.625" style="2" customWidth="1"/>
    <col min="9483" max="9483" width="8.625" style="2" customWidth="1"/>
    <col min="9484" max="9484" width="6.625" style="2" customWidth="1"/>
    <col min="9485" max="9485" width="5.625" style="2" customWidth="1"/>
    <col min="9486" max="9487" width="9.625" style="2" customWidth="1"/>
    <col min="9488" max="9489" width="4.625" style="2" customWidth="1"/>
    <col min="9490" max="9491" width="6.625" style="2" customWidth="1"/>
    <col min="9492" max="9492" width="5.625" style="2" customWidth="1"/>
    <col min="9493" max="9494" width="9.625" style="2" customWidth="1"/>
    <col min="9495" max="9496" width="4.625" style="2" customWidth="1"/>
    <col min="9497" max="9497" width="8.625" style="2" customWidth="1"/>
    <col min="9498" max="9724" width="9" style="2"/>
    <col min="9725" max="9725" width="3.25" style="2" customWidth="1"/>
    <col min="9726" max="9726" width="6.625" style="2" customWidth="1"/>
    <col min="9727" max="9727" width="5.625" style="2" customWidth="1"/>
    <col min="9728" max="9729" width="9.625" style="2" customWidth="1"/>
    <col min="9730" max="9731" width="4.625" style="2" customWidth="1"/>
    <col min="9732" max="9732" width="8.625" style="2" customWidth="1"/>
    <col min="9733" max="9733" width="6.625" style="2" customWidth="1"/>
    <col min="9734" max="9734" width="5.625" style="2" customWidth="1"/>
    <col min="9735" max="9736" width="9.625" style="2" customWidth="1"/>
    <col min="9737" max="9738" width="4.625" style="2" customWidth="1"/>
    <col min="9739" max="9739" width="8.625" style="2" customWidth="1"/>
    <col min="9740" max="9740" width="6.625" style="2" customWidth="1"/>
    <col min="9741" max="9741" width="5.625" style="2" customWidth="1"/>
    <col min="9742" max="9743" width="9.625" style="2" customWidth="1"/>
    <col min="9744" max="9745" width="4.625" style="2" customWidth="1"/>
    <col min="9746" max="9747" width="6.625" style="2" customWidth="1"/>
    <col min="9748" max="9748" width="5.625" style="2" customWidth="1"/>
    <col min="9749" max="9750" width="9.625" style="2" customWidth="1"/>
    <col min="9751" max="9752" width="4.625" style="2" customWidth="1"/>
    <col min="9753" max="9753" width="8.625" style="2" customWidth="1"/>
    <col min="9754" max="9980" width="9" style="2"/>
    <col min="9981" max="9981" width="3.25" style="2" customWidth="1"/>
    <col min="9982" max="9982" width="6.625" style="2" customWidth="1"/>
    <col min="9983" max="9983" width="5.625" style="2" customWidth="1"/>
    <col min="9984" max="9985" width="9.625" style="2" customWidth="1"/>
    <col min="9986" max="9987" width="4.625" style="2" customWidth="1"/>
    <col min="9988" max="9988" width="8.625" style="2" customWidth="1"/>
    <col min="9989" max="9989" width="6.625" style="2" customWidth="1"/>
    <col min="9990" max="9990" width="5.625" style="2" customWidth="1"/>
    <col min="9991" max="9992" width="9.625" style="2" customWidth="1"/>
    <col min="9993" max="9994" width="4.625" style="2" customWidth="1"/>
    <col min="9995" max="9995" width="8.625" style="2" customWidth="1"/>
    <col min="9996" max="9996" width="6.625" style="2" customWidth="1"/>
    <col min="9997" max="9997" width="5.625" style="2" customWidth="1"/>
    <col min="9998" max="9999" width="9.625" style="2" customWidth="1"/>
    <col min="10000" max="10001" width="4.625" style="2" customWidth="1"/>
    <col min="10002" max="10003" width="6.625" style="2" customWidth="1"/>
    <col min="10004" max="10004" width="5.625" style="2" customWidth="1"/>
    <col min="10005" max="10006" width="9.625" style="2" customWidth="1"/>
    <col min="10007" max="10008" width="4.625" style="2" customWidth="1"/>
    <col min="10009" max="10009" width="8.625" style="2" customWidth="1"/>
    <col min="10010" max="10236" width="9" style="2"/>
    <col min="10237" max="10237" width="3.25" style="2" customWidth="1"/>
    <col min="10238" max="10238" width="6.625" style="2" customWidth="1"/>
    <col min="10239" max="10239" width="5.625" style="2" customWidth="1"/>
    <col min="10240" max="10241" width="9.625" style="2" customWidth="1"/>
    <col min="10242" max="10243" width="4.625" style="2" customWidth="1"/>
    <col min="10244" max="10244" width="8.625" style="2" customWidth="1"/>
    <col min="10245" max="10245" width="6.625" style="2" customWidth="1"/>
    <col min="10246" max="10246" width="5.625" style="2" customWidth="1"/>
    <col min="10247" max="10248" width="9.625" style="2" customWidth="1"/>
    <col min="10249" max="10250" width="4.625" style="2" customWidth="1"/>
    <col min="10251" max="10251" width="8.625" style="2" customWidth="1"/>
    <col min="10252" max="10252" width="6.625" style="2" customWidth="1"/>
    <col min="10253" max="10253" width="5.625" style="2" customWidth="1"/>
    <col min="10254" max="10255" width="9.625" style="2" customWidth="1"/>
    <col min="10256" max="10257" width="4.625" style="2" customWidth="1"/>
    <col min="10258" max="10259" width="6.625" style="2" customWidth="1"/>
    <col min="10260" max="10260" width="5.625" style="2" customWidth="1"/>
    <col min="10261" max="10262" width="9.625" style="2" customWidth="1"/>
    <col min="10263" max="10264" width="4.625" style="2" customWidth="1"/>
    <col min="10265" max="10265" width="8.625" style="2" customWidth="1"/>
    <col min="10266" max="10492" width="9" style="2"/>
    <col min="10493" max="10493" width="3.25" style="2" customWidth="1"/>
    <col min="10494" max="10494" width="6.625" style="2" customWidth="1"/>
    <col min="10495" max="10495" width="5.625" style="2" customWidth="1"/>
    <col min="10496" max="10497" width="9.625" style="2" customWidth="1"/>
    <col min="10498" max="10499" width="4.625" style="2" customWidth="1"/>
    <col min="10500" max="10500" width="8.625" style="2" customWidth="1"/>
    <col min="10501" max="10501" width="6.625" style="2" customWidth="1"/>
    <col min="10502" max="10502" width="5.625" style="2" customWidth="1"/>
    <col min="10503" max="10504" width="9.625" style="2" customWidth="1"/>
    <col min="10505" max="10506" width="4.625" style="2" customWidth="1"/>
    <col min="10507" max="10507" width="8.625" style="2" customWidth="1"/>
    <col min="10508" max="10508" width="6.625" style="2" customWidth="1"/>
    <col min="10509" max="10509" width="5.625" style="2" customWidth="1"/>
    <col min="10510" max="10511" width="9.625" style="2" customWidth="1"/>
    <col min="10512" max="10513" width="4.625" style="2" customWidth="1"/>
    <col min="10514" max="10515" width="6.625" style="2" customWidth="1"/>
    <col min="10516" max="10516" width="5.625" style="2" customWidth="1"/>
    <col min="10517" max="10518" width="9.625" style="2" customWidth="1"/>
    <col min="10519" max="10520" width="4.625" style="2" customWidth="1"/>
    <col min="10521" max="10521" width="8.625" style="2" customWidth="1"/>
    <col min="10522" max="10748" width="9" style="2"/>
    <col min="10749" max="10749" width="3.25" style="2" customWidth="1"/>
    <col min="10750" max="10750" width="6.625" style="2" customWidth="1"/>
    <col min="10751" max="10751" width="5.625" style="2" customWidth="1"/>
    <col min="10752" max="10753" width="9.625" style="2" customWidth="1"/>
    <col min="10754" max="10755" width="4.625" style="2" customWidth="1"/>
    <col min="10756" max="10756" width="8.625" style="2" customWidth="1"/>
    <col min="10757" max="10757" width="6.625" style="2" customWidth="1"/>
    <col min="10758" max="10758" width="5.625" style="2" customWidth="1"/>
    <col min="10759" max="10760" width="9.625" style="2" customWidth="1"/>
    <col min="10761" max="10762" width="4.625" style="2" customWidth="1"/>
    <col min="10763" max="10763" width="8.625" style="2" customWidth="1"/>
    <col min="10764" max="10764" width="6.625" style="2" customWidth="1"/>
    <col min="10765" max="10765" width="5.625" style="2" customWidth="1"/>
    <col min="10766" max="10767" width="9.625" style="2" customWidth="1"/>
    <col min="10768" max="10769" width="4.625" style="2" customWidth="1"/>
    <col min="10770" max="10771" width="6.625" style="2" customWidth="1"/>
    <col min="10772" max="10772" width="5.625" style="2" customWidth="1"/>
    <col min="10773" max="10774" width="9.625" style="2" customWidth="1"/>
    <col min="10775" max="10776" width="4.625" style="2" customWidth="1"/>
    <col min="10777" max="10777" width="8.625" style="2" customWidth="1"/>
    <col min="10778" max="11004" width="9" style="2"/>
    <col min="11005" max="11005" width="3.25" style="2" customWidth="1"/>
    <col min="11006" max="11006" width="6.625" style="2" customWidth="1"/>
    <col min="11007" max="11007" width="5.625" style="2" customWidth="1"/>
    <col min="11008" max="11009" width="9.625" style="2" customWidth="1"/>
    <col min="11010" max="11011" width="4.625" style="2" customWidth="1"/>
    <col min="11012" max="11012" width="8.625" style="2" customWidth="1"/>
    <col min="11013" max="11013" width="6.625" style="2" customWidth="1"/>
    <col min="11014" max="11014" width="5.625" style="2" customWidth="1"/>
    <col min="11015" max="11016" width="9.625" style="2" customWidth="1"/>
    <col min="11017" max="11018" width="4.625" style="2" customWidth="1"/>
    <col min="11019" max="11019" width="8.625" style="2" customWidth="1"/>
    <col min="11020" max="11020" width="6.625" style="2" customWidth="1"/>
    <col min="11021" max="11021" width="5.625" style="2" customWidth="1"/>
    <col min="11022" max="11023" width="9.625" style="2" customWidth="1"/>
    <col min="11024" max="11025" width="4.625" style="2" customWidth="1"/>
    <col min="11026" max="11027" width="6.625" style="2" customWidth="1"/>
    <col min="11028" max="11028" width="5.625" style="2" customWidth="1"/>
    <col min="11029" max="11030" width="9.625" style="2" customWidth="1"/>
    <col min="11031" max="11032" width="4.625" style="2" customWidth="1"/>
    <col min="11033" max="11033" width="8.625" style="2" customWidth="1"/>
    <col min="11034" max="11260" width="9" style="2"/>
    <col min="11261" max="11261" width="3.25" style="2" customWidth="1"/>
    <col min="11262" max="11262" width="6.625" style="2" customWidth="1"/>
    <col min="11263" max="11263" width="5.625" style="2" customWidth="1"/>
    <col min="11264" max="11265" width="9.625" style="2" customWidth="1"/>
    <col min="11266" max="11267" width="4.625" style="2" customWidth="1"/>
    <col min="11268" max="11268" width="8.625" style="2" customWidth="1"/>
    <col min="11269" max="11269" width="6.625" style="2" customWidth="1"/>
    <col min="11270" max="11270" width="5.625" style="2" customWidth="1"/>
    <col min="11271" max="11272" width="9.625" style="2" customWidth="1"/>
    <col min="11273" max="11274" width="4.625" style="2" customWidth="1"/>
    <col min="11275" max="11275" width="8.625" style="2" customWidth="1"/>
    <col min="11276" max="11276" width="6.625" style="2" customWidth="1"/>
    <col min="11277" max="11277" width="5.625" style="2" customWidth="1"/>
    <col min="11278" max="11279" width="9.625" style="2" customWidth="1"/>
    <col min="11280" max="11281" width="4.625" style="2" customWidth="1"/>
    <col min="11282" max="11283" width="6.625" style="2" customWidth="1"/>
    <col min="11284" max="11284" width="5.625" style="2" customWidth="1"/>
    <col min="11285" max="11286" width="9.625" style="2" customWidth="1"/>
    <col min="11287" max="11288" width="4.625" style="2" customWidth="1"/>
    <col min="11289" max="11289" width="8.625" style="2" customWidth="1"/>
    <col min="11290" max="11516" width="9" style="2"/>
    <col min="11517" max="11517" width="3.25" style="2" customWidth="1"/>
    <col min="11518" max="11518" width="6.625" style="2" customWidth="1"/>
    <col min="11519" max="11519" width="5.625" style="2" customWidth="1"/>
    <col min="11520" max="11521" width="9.625" style="2" customWidth="1"/>
    <col min="11522" max="11523" width="4.625" style="2" customWidth="1"/>
    <col min="11524" max="11524" width="8.625" style="2" customWidth="1"/>
    <col min="11525" max="11525" width="6.625" style="2" customWidth="1"/>
    <col min="11526" max="11526" width="5.625" style="2" customWidth="1"/>
    <col min="11527" max="11528" width="9.625" style="2" customWidth="1"/>
    <col min="11529" max="11530" width="4.625" style="2" customWidth="1"/>
    <col min="11531" max="11531" width="8.625" style="2" customWidth="1"/>
    <col min="11532" max="11532" width="6.625" style="2" customWidth="1"/>
    <col min="11533" max="11533" width="5.625" style="2" customWidth="1"/>
    <col min="11534" max="11535" width="9.625" style="2" customWidth="1"/>
    <col min="11536" max="11537" width="4.625" style="2" customWidth="1"/>
    <col min="11538" max="11539" width="6.625" style="2" customWidth="1"/>
    <col min="11540" max="11540" width="5.625" style="2" customWidth="1"/>
    <col min="11541" max="11542" width="9.625" style="2" customWidth="1"/>
    <col min="11543" max="11544" width="4.625" style="2" customWidth="1"/>
    <col min="11545" max="11545" width="8.625" style="2" customWidth="1"/>
    <col min="11546" max="11772" width="9" style="2"/>
    <col min="11773" max="11773" width="3.25" style="2" customWidth="1"/>
    <col min="11774" max="11774" width="6.625" style="2" customWidth="1"/>
    <col min="11775" max="11775" width="5.625" style="2" customWidth="1"/>
    <col min="11776" max="11777" width="9.625" style="2" customWidth="1"/>
    <col min="11778" max="11779" width="4.625" style="2" customWidth="1"/>
    <col min="11780" max="11780" width="8.625" style="2" customWidth="1"/>
    <col min="11781" max="11781" width="6.625" style="2" customWidth="1"/>
    <col min="11782" max="11782" width="5.625" style="2" customWidth="1"/>
    <col min="11783" max="11784" width="9.625" style="2" customWidth="1"/>
    <col min="11785" max="11786" width="4.625" style="2" customWidth="1"/>
    <col min="11787" max="11787" width="8.625" style="2" customWidth="1"/>
    <col min="11788" max="11788" width="6.625" style="2" customWidth="1"/>
    <col min="11789" max="11789" width="5.625" style="2" customWidth="1"/>
    <col min="11790" max="11791" width="9.625" style="2" customWidth="1"/>
    <col min="11792" max="11793" width="4.625" style="2" customWidth="1"/>
    <col min="11794" max="11795" width="6.625" style="2" customWidth="1"/>
    <col min="11796" max="11796" width="5.625" style="2" customWidth="1"/>
    <col min="11797" max="11798" width="9.625" style="2" customWidth="1"/>
    <col min="11799" max="11800" width="4.625" style="2" customWidth="1"/>
    <col min="11801" max="11801" width="8.625" style="2" customWidth="1"/>
    <col min="11802" max="12028" width="9" style="2"/>
    <col min="12029" max="12029" width="3.25" style="2" customWidth="1"/>
    <col min="12030" max="12030" width="6.625" style="2" customWidth="1"/>
    <col min="12031" max="12031" width="5.625" style="2" customWidth="1"/>
    <col min="12032" max="12033" width="9.625" style="2" customWidth="1"/>
    <col min="12034" max="12035" width="4.625" style="2" customWidth="1"/>
    <col min="12036" max="12036" width="8.625" style="2" customWidth="1"/>
    <col min="12037" max="12037" width="6.625" style="2" customWidth="1"/>
    <col min="12038" max="12038" width="5.625" style="2" customWidth="1"/>
    <col min="12039" max="12040" width="9.625" style="2" customWidth="1"/>
    <col min="12041" max="12042" width="4.625" style="2" customWidth="1"/>
    <col min="12043" max="12043" width="8.625" style="2" customWidth="1"/>
    <col min="12044" max="12044" width="6.625" style="2" customWidth="1"/>
    <col min="12045" max="12045" width="5.625" style="2" customWidth="1"/>
    <col min="12046" max="12047" width="9.625" style="2" customWidth="1"/>
    <col min="12048" max="12049" width="4.625" style="2" customWidth="1"/>
    <col min="12050" max="12051" width="6.625" style="2" customWidth="1"/>
    <col min="12052" max="12052" width="5.625" style="2" customWidth="1"/>
    <col min="12053" max="12054" width="9.625" style="2" customWidth="1"/>
    <col min="12055" max="12056" width="4.625" style="2" customWidth="1"/>
    <col min="12057" max="12057" width="8.625" style="2" customWidth="1"/>
    <col min="12058" max="12284" width="9" style="2"/>
    <col min="12285" max="12285" width="3.25" style="2" customWidth="1"/>
    <col min="12286" max="12286" width="6.625" style="2" customWidth="1"/>
    <col min="12287" max="12287" width="5.625" style="2" customWidth="1"/>
    <col min="12288" max="12289" width="9.625" style="2" customWidth="1"/>
    <col min="12290" max="12291" width="4.625" style="2" customWidth="1"/>
    <col min="12292" max="12292" width="8.625" style="2" customWidth="1"/>
    <col min="12293" max="12293" width="6.625" style="2" customWidth="1"/>
    <col min="12294" max="12294" width="5.625" style="2" customWidth="1"/>
    <col min="12295" max="12296" width="9.625" style="2" customWidth="1"/>
    <col min="12297" max="12298" width="4.625" style="2" customWidth="1"/>
    <col min="12299" max="12299" width="8.625" style="2" customWidth="1"/>
    <col min="12300" max="12300" width="6.625" style="2" customWidth="1"/>
    <col min="12301" max="12301" width="5.625" style="2" customWidth="1"/>
    <col min="12302" max="12303" width="9.625" style="2" customWidth="1"/>
    <col min="12304" max="12305" width="4.625" style="2" customWidth="1"/>
    <col min="12306" max="12307" width="6.625" style="2" customWidth="1"/>
    <col min="12308" max="12308" width="5.625" style="2" customWidth="1"/>
    <col min="12309" max="12310" width="9.625" style="2" customWidth="1"/>
    <col min="12311" max="12312" width="4.625" style="2" customWidth="1"/>
    <col min="12313" max="12313" width="8.625" style="2" customWidth="1"/>
    <col min="12314" max="12540" width="9" style="2"/>
    <col min="12541" max="12541" width="3.25" style="2" customWidth="1"/>
    <col min="12542" max="12542" width="6.625" style="2" customWidth="1"/>
    <col min="12543" max="12543" width="5.625" style="2" customWidth="1"/>
    <col min="12544" max="12545" width="9.625" style="2" customWidth="1"/>
    <col min="12546" max="12547" width="4.625" style="2" customWidth="1"/>
    <col min="12548" max="12548" width="8.625" style="2" customWidth="1"/>
    <col min="12549" max="12549" width="6.625" style="2" customWidth="1"/>
    <col min="12550" max="12550" width="5.625" style="2" customWidth="1"/>
    <col min="12551" max="12552" width="9.625" style="2" customWidth="1"/>
    <col min="12553" max="12554" width="4.625" style="2" customWidth="1"/>
    <col min="12555" max="12555" width="8.625" style="2" customWidth="1"/>
    <col min="12556" max="12556" width="6.625" style="2" customWidth="1"/>
    <col min="12557" max="12557" width="5.625" style="2" customWidth="1"/>
    <col min="12558" max="12559" width="9.625" style="2" customWidth="1"/>
    <col min="12560" max="12561" width="4.625" style="2" customWidth="1"/>
    <col min="12562" max="12563" width="6.625" style="2" customWidth="1"/>
    <col min="12564" max="12564" width="5.625" style="2" customWidth="1"/>
    <col min="12565" max="12566" width="9.625" style="2" customWidth="1"/>
    <col min="12567" max="12568" width="4.625" style="2" customWidth="1"/>
    <col min="12569" max="12569" width="8.625" style="2" customWidth="1"/>
    <col min="12570" max="12796" width="9" style="2"/>
    <col min="12797" max="12797" width="3.25" style="2" customWidth="1"/>
    <col min="12798" max="12798" width="6.625" style="2" customWidth="1"/>
    <col min="12799" max="12799" width="5.625" style="2" customWidth="1"/>
    <col min="12800" max="12801" width="9.625" style="2" customWidth="1"/>
    <col min="12802" max="12803" width="4.625" style="2" customWidth="1"/>
    <col min="12804" max="12804" width="8.625" style="2" customWidth="1"/>
    <col min="12805" max="12805" width="6.625" style="2" customWidth="1"/>
    <col min="12806" max="12806" width="5.625" style="2" customWidth="1"/>
    <col min="12807" max="12808" width="9.625" style="2" customWidth="1"/>
    <col min="12809" max="12810" width="4.625" style="2" customWidth="1"/>
    <col min="12811" max="12811" width="8.625" style="2" customWidth="1"/>
    <col min="12812" max="12812" width="6.625" style="2" customWidth="1"/>
    <col min="12813" max="12813" width="5.625" style="2" customWidth="1"/>
    <col min="12814" max="12815" width="9.625" style="2" customWidth="1"/>
    <col min="12816" max="12817" width="4.625" style="2" customWidth="1"/>
    <col min="12818" max="12819" width="6.625" style="2" customWidth="1"/>
    <col min="12820" max="12820" width="5.625" style="2" customWidth="1"/>
    <col min="12821" max="12822" width="9.625" style="2" customWidth="1"/>
    <col min="12823" max="12824" width="4.625" style="2" customWidth="1"/>
    <col min="12825" max="12825" width="8.625" style="2" customWidth="1"/>
    <col min="12826" max="13052" width="9" style="2"/>
    <col min="13053" max="13053" width="3.25" style="2" customWidth="1"/>
    <col min="13054" max="13054" width="6.625" style="2" customWidth="1"/>
    <col min="13055" max="13055" width="5.625" style="2" customWidth="1"/>
    <col min="13056" max="13057" width="9.625" style="2" customWidth="1"/>
    <col min="13058" max="13059" width="4.625" style="2" customWidth="1"/>
    <col min="13060" max="13060" width="8.625" style="2" customWidth="1"/>
    <col min="13061" max="13061" width="6.625" style="2" customWidth="1"/>
    <col min="13062" max="13062" width="5.625" style="2" customWidth="1"/>
    <col min="13063" max="13064" width="9.625" style="2" customWidth="1"/>
    <col min="13065" max="13066" width="4.625" style="2" customWidth="1"/>
    <col min="13067" max="13067" width="8.625" style="2" customWidth="1"/>
    <col min="13068" max="13068" width="6.625" style="2" customWidth="1"/>
    <col min="13069" max="13069" width="5.625" style="2" customWidth="1"/>
    <col min="13070" max="13071" width="9.625" style="2" customWidth="1"/>
    <col min="13072" max="13073" width="4.625" style="2" customWidth="1"/>
    <col min="13074" max="13075" width="6.625" style="2" customWidth="1"/>
    <col min="13076" max="13076" width="5.625" style="2" customWidth="1"/>
    <col min="13077" max="13078" width="9.625" style="2" customWidth="1"/>
    <col min="13079" max="13080" width="4.625" style="2" customWidth="1"/>
    <col min="13081" max="13081" width="8.625" style="2" customWidth="1"/>
    <col min="13082" max="13308" width="9" style="2"/>
    <col min="13309" max="13309" width="3.25" style="2" customWidth="1"/>
    <col min="13310" max="13310" width="6.625" style="2" customWidth="1"/>
    <col min="13311" max="13311" width="5.625" style="2" customWidth="1"/>
    <col min="13312" max="13313" width="9.625" style="2" customWidth="1"/>
    <col min="13314" max="13315" width="4.625" style="2" customWidth="1"/>
    <col min="13316" max="13316" width="8.625" style="2" customWidth="1"/>
    <col min="13317" max="13317" width="6.625" style="2" customWidth="1"/>
    <col min="13318" max="13318" width="5.625" style="2" customWidth="1"/>
    <col min="13319" max="13320" width="9.625" style="2" customWidth="1"/>
    <col min="13321" max="13322" width="4.625" style="2" customWidth="1"/>
    <col min="13323" max="13323" width="8.625" style="2" customWidth="1"/>
    <col min="13324" max="13324" width="6.625" style="2" customWidth="1"/>
    <col min="13325" max="13325" width="5.625" style="2" customWidth="1"/>
    <col min="13326" max="13327" width="9.625" style="2" customWidth="1"/>
    <col min="13328" max="13329" width="4.625" style="2" customWidth="1"/>
    <col min="13330" max="13331" width="6.625" style="2" customWidth="1"/>
    <col min="13332" max="13332" width="5.625" style="2" customWidth="1"/>
    <col min="13333" max="13334" width="9.625" style="2" customWidth="1"/>
    <col min="13335" max="13336" width="4.625" style="2" customWidth="1"/>
    <col min="13337" max="13337" width="8.625" style="2" customWidth="1"/>
    <col min="13338" max="13564" width="9" style="2"/>
    <col min="13565" max="13565" width="3.25" style="2" customWidth="1"/>
    <col min="13566" max="13566" width="6.625" style="2" customWidth="1"/>
    <col min="13567" max="13567" width="5.625" style="2" customWidth="1"/>
    <col min="13568" max="13569" width="9.625" style="2" customWidth="1"/>
    <col min="13570" max="13571" width="4.625" style="2" customWidth="1"/>
    <col min="13572" max="13572" width="8.625" style="2" customWidth="1"/>
    <col min="13573" max="13573" width="6.625" style="2" customWidth="1"/>
    <col min="13574" max="13574" width="5.625" style="2" customWidth="1"/>
    <col min="13575" max="13576" width="9.625" style="2" customWidth="1"/>
    <col min="13577" max="13578" width="4.625" style="2" customWidth="1"/>
    <col min="13579" max="13579" width="8.625" style="2" customWidth="1"/>
    <col min="13580" max="13580" width="6.625" style="2" customWidth="1"/>
    <col min="13581" max="13581" width="5.625" style="2" customWidth="1"/>
    <col min="13582" max="13583" width="9.625" style="2" customWidth="1"/>
    <col min="13584" max="13585" width="4.625" style="2" customWidth="1"/>
    <col min="13586" max="13587" width="6.625" style="2" customWidth="1"/>
    <col min="13588" max="13588" width="5.625" style="2" customWidth="1"/>
    <col min="13589" max="13590" width="9.625" style="2" customWidth="1"/>
    <col min="13591" max="13592" width="4.625" style="2" customWidth="1"/>
    <col min="13593" max="13593" width="8.625" style="2" customWidth="1"/>
    <col min="13594" max="13820" width="9" style="2"/>
    <col min="13821" max="13821" width="3.25" style="2" customWidth="1"/>
    <col min="13822" max="13822" width="6.625" style="2" customWidth="1"/>
    <col min="13823" max="13823" width="5.625" style="2" customWidth="1"/>
    <col min="13824" max="13825" width="9.625" style="2" customWidth="1"/>
    <col min="13826" max="13827" width="4.625" style="2" customWidth="1"/>
    <col min="13828" max="13828" width="8.625" style="2" customWidth="1"/>
    <col min="13829" max="13829" width="6.625" style="2" customWidth="1"/>
    <col min="13830" max="13830" width="5.625" style="2" customWidth="1"/>
    <col min="13831" max="13832" width="9.625" style="2" customWidth="1"/>
    <col min="13833" max="13834" width="4.625" style="2" customWidth="1"/>
    <col min="13835" max="13835" width="8.625" style="2" customWidth="1"/>
    <col min="13836" max="13836" width="6.625" style="2" customWidth="1"/>
    <col min="13837" max="13837" width="5.625" style="2" customWidth="1"/>
    <col min="13838" max="13839" width="9.625" style="2" customWidth="1"/>
    <col min="13840" max="13841" width="4.625" style="2" customWidth="1"/>
    <col min="13842" max="13843" width="6.625" style="2" customWidth="1"/>
    <col min="13844" max="13844" width="5.625" style="2" customWidth="1"/>
    <col min="13845" max="13846" width="9.625" style="2" customWidth="1"/>
    <col min="13847" max="13848" width="4.625" style="2" customWidth="1"/>
    <col min="13849" max="13849" width="8.625" style="2" customWidth="1"/>
    <col min="13850" max="14076" width="9" style="2"/>
    <col min="14077" max="14077" width="3.25" style="2" customWidth="1"/>
    <col min="14078" max="14078" width="6.625" style="2" customWidth="1"/>
    <col min="14079" max="14079" width="5.625" style="2" customWidth="1"/>
    <col min="14080" max="14081" width="9.625" style="2" customWidth="1"/>
    <col min="14082" max="14083" width="4.625" style="2" customWidth="1"/>
    <col min="14084" max="14084" width="8.625" style="2" customWidth="1"/>
    <col min="14085" max="14085" width="6.625" style="2" customWidth="1"/>
    <col min="14086" max="14086" width="5.625" style="2" customWidth="1"/>
    <col min="14087" max="14088" width="9.625" style="2" customWidth="1"/>
    <col min="14089" max="14090" width="4.625" style="2" customWidth="1"/>
    <col min="14091" max="14091" width="8.625" style="2" customWidth="1"/>
    <col min="14092" max="14092" width="6.625" style="2" customWidth="1"/>
    <col min="14093" max="14093" width="5.625" style="2" customWidth="1"/>
    <col min="14094" max="14095" width="9.625" style="2" customWidth="1"/>
    <col min="14096" max="14097" width="4.625" style="2" customWidth="1"/>
    <col min="14098" max="14099" width="6.625" style="2" customWidth="1"/>
    <col min="14100" max="14100" width="5.625" style="2" customWidth="1"/>
    <col min="14101" max="14102" width="9.625" style="2" customWidth="1"/>
    <col min="14103" max="14104" width="4.625" style="2" customWidth="1"/>
    <col min="14105" max="14105" width="8.625" style="2" customWidth="1"/>
    <col min="14106" max="14332" width="9" style="2"/>
    <col min="14333" max="14333" width="3.25" style="2" customWidth="1"/>
    <col min="14334" max="14334" width="6.625" style="2" customWidth="1"/>
    <col min="14335" max="14335" width="5.625" style="2" customWidth="1"/>
    <col min="14336" max="14337" width="9.625" style="2" customWidth="1"/>
    <col min="14338" max="14339" width="4.625" style="2" customWidth="1"/>
    <col min="14340" max="14340" width="8.625" style="2" customWidth="1"/>
    <col min="14341" max="14341" width="6.625" style="2" customWidth="1"/>
    <col min="14342" max="14342" width="5.625" style="2" customWidth="1"/>
    <col min="14343" max="14344" width="9.625" style="2" customWidth="1"/>
    <col min="14345" max="14346" width="4.625" style="2" customWidth="1"/>
    <col min="14347" max="14347" width="8.625" style="2" customWidth="1"/>
    <col min="14348" max="14348" width="6.625" style="2" customWidth="1"/>
    <col min="14349" max="14349" width="5.625" style="2" customWidth="1"/>
    <col min="14350" max="14351" width="9.625" style="2" customWidth="1"/>
    <col min="14352" max="14353" width="4.625" style="2" customWidth="1"/>
    <col min="14354" max="14355" width="6.625" style="2" customWidth="1"/>
    <col min="14356" max="14356" width="5.625" style="2" customWidth="1"/>
    <col min="14357" max="14358" width="9.625" style="2" customWidth="1"/>
    <col min="14359" max="14360" width="4.625" style="2" customWidth="1"/>
    <col min="14361" max="14361" width="8.625" style="2" customWidth="1"/>
    <col min="14362" max="14588" width="9" style="2"/>
    <col min="14589" max="14589" width="3.25" style="2" customWidth="1"/>
    <col min="14590" max="14590" width="6.625" style="2" customWidth="1"/>
    <col min="14591" max="14591" width="5.625" style="2" customWidth="1"/>
    <col min="14592" max="14593" width="9.625" style="2" customWidth="1"/>
    <col min="14594" max="14595" width="4.625" style="2" customWidth="1"/>
    <col min="14596" max="14596" width="8.625" style="2" customWidth="1"/>
    <col min="14597" max="14597" width="6.625" style="2" customWidth="1"/>
    <col min="14598" max="14598" width="5.625" style="2" customWidth="1"/>
    <col min="14599" max="14600" width="9.625" style="2" customWidth="1"/>
    <col min="14601" max="14602" width="4.625" style="2" customWidth="1"/>
    <col min="14603" max="14603" width="8.625" style="2" customWidth="1"/>
    <col min="14604" max="14604" width="6.625" style="2" customWidth="1"/>
    <col min="14605" max="14605" width="5.625" style="2" customWidth="1"/>
    <col min="14606" max="14607" width="9.625" style="2" customWidth="1"/>
    <col min="14608" max="14609" width="4.625" style="2" customWidth="1"/>
    <col min="14610" max="14611" width="6.625" style="2" customWidth="1"/>
    <col min="14612" max="14612" width="5.625" style="2" customWidth="1"/>
    <col min="14613" max="14614" width="9.625" style="2" customWidth="1"/>
    <col min="14615" max="14616" width="4.625" style="2" customWidth="1"/>
    <col min="14617" max="14617" width="8.625" style="2" customWidth="1"/>
    <col min="14618" max="14844" width="9" style="2"/>
    <col min="14845" max="14845" width="3.25" style="2" customWidth="1"/>
    <col min="14846" max="14846" width="6.625" style="2" customWidth="1"/>
    <col min="14847" max="14847" width="5.625" style="2" customWidth="1"/>
    <col min="14848" max="14849" width="9.625" style="2" customWidth="1"/>
    <col min="14850" max="14851" width="4.625" style="2" customWidth="1"/>
    <col min="14852" max="14852" width="8.625" style="2" customWidth="1"/>
    <col min="14853" max="14853" width="6.625" style="2" customWidth="1"/>
    <col min="14854" max="14854" width="5.625" style="2" customWidth="1"/>
    <col min="14855" max="14856" width="9.625" style="2" customWidth="1"/>
    <col min="14857" max="14858" width="4.625" style="2" customWidth="1"/>
    <col min="14859" max="14859" width="8.625" style="2" customWidth="1"/>
    <col min="14860" max="14860" width="6.625" style="2" customWidth="1"/>
    <col min="14861" max="14861" width="5.625" style="2" customWidth="1"/>
    <col min="14862" max="14863" width="9.625" style="2" customWidth="1"/>
    <col min="14864" max="14865" width="4.625" style="2" customWidth="1"/>
    <col min="14866" max="14867" width="6.625" style="2" customWidth="1"/>
    <col min="14868" max="14868" width="5.625" style="2" customWidth="1"/>
    <col min="14869" max="14870" width="9.625" style="2" customWidth="1"/>
    <col min="14871" max="14872" width="4.625" style="2" customWidth="1"/>
    <col min="14873" max="14873" width="8.625" style="2" customWidth="1"/>
    <col min="14874" max="15100" width="9" style="2"/>
    <col min="15101" max="15101" width="3.25" style="2" customWidth="1"/>
    <col min="15102" max="15102" width="6.625" style="2" customWidth="1"/>
    <col min="15103" max="15103" width="5.625" style="2" customWidth="1"/>
    <col min="15104" max="15105" width="9.625" style="2" customWidth="1"/>
    <col min="15106" max="15107" width="4.625" style="2" customWidth="1"/>
    <col min="15108" max="15108" width="8.625" style="2" customWidth="1"/>
    <col min="15109" max="15109" width="6.625" style="2" customWidth="1"/>
    <col min="15110" max="15110" width="5.625" style="2" customWidth="1"/>
    <col min="15111" max="15112" width="9.625" style="2" customWidth="1"/>
    <col min="15113" max="15114" width="4.625" style="2" customWidth="1"/>
    <col min="15115" max="15115" width="8.625" style="2" customWidth="1"/>
    <col min="15116" max="15116" width="6.625" style="2" customWidth="1"/>
    <col min="15117" max="15117" width="5.625" style="2" customWidth="1"/>
    <col min="15118" max="15119" width="9.625" style="2" customWidth="1"/>
    <col min="15120" max="15121" width="4.625" style="2" customWidth="1"/>
    <col min="15122" max="15123" width="6.625" style="2" customWidth="1"/>
    <col min="15124" max="15124" width="5.625" style="2" customWidth="1"/>
    <col min="15125" max="15126" width="9.625" style="2" customWidth="1"/>
    <col min="15127" max="15128" width="4.625" style="2" customWidth="1"/>
    <col min="15129" max="15129" width="8.625" style="2" customWidth="1"/>
    <col min="15130" max="15356" width="9" style="2"/>
    <col min="15357" max="15357" width="3.25" style="2" customWidth="1"/>
    <col min="15358" max="15358" width="6.625" style="2" customWidth="1"/>
    <col min="15359" max="15359" width="5.625" style="2" customWidth="1"/>
    <col min="15360" max="15361" width="9.625" style="2" customWidth="1"/>
    <col min="15362" max="15363" width="4.625" style="2" customWidth="1"/>
    <col min="15364" max="15364" width="8.625" style="2" customWidth="1"/>
    <col min="15365" max="15365" width="6.625" style="2" customWidth="1"/>
    <col min="15366" max="15366" width="5.625" style="2" customWidth="1"/>
    <col min="15367" max="15368" width="9.625" style="2" customWidth="1"/>
    <col min="15369" max="15370" width="4.625" style="2" customWidth="1"/>
    <col min="15371" max="15371" width="8.625" style="2" customWidth="1"/>
    <col min="15372" max="15372" width="6.625" style="2" customWidth="1"/>
    <col min="15373" max="15373" width="5.625" style="2" customWidth="1"/>
    <col min="15374" max="15375" width="9.625" style="2" customWidth="1"/>
    <col min="15376" max="15377" width="4.625" style="2" customWidth="1"/>
    <col min="15378" max="15379" width="6.625" style="2" customWidth="1"/>
    <col min="15380" max="15380" width="5.625" style="2" customWidth="1"/>
    <col min="15381" max="15382" width="9.625" style="2" customWidth="1"/>
    <col min="15383" max="15384" width="4.625" style="2" customWidth="1"/>
    <col min="15385" max="15385" width="8.625" style="2" customWidth="1"/>
    <col min="15386" max="15612" width="9" style="2"/>
    <col min="15613" max="15613" width="3.25" style="2" customWidth="1"/>
    <col min="15614" max="15614" width="6.625" style="2" customWidth="1"/>
    <col min="15615" max="15615" width="5.625" style="2" customWidth="1"/>
    <col min="15616" max="15617" width="9.625" style="2" customWidth="1"/>
    <col min="15618" max="15619" width="4.625" style="2" customWidth="1"/>
    <col min="15620" max="15620" width="8.625" style="2" customWidth="1"/>
    <col min="15621" max="15621" width="6.625" style="2" customWidth="1"/>
    <col min="15622" max="15622" width="5.625" style="2" customWidth="1"/>
    <col min="15623" max="15624" width="9.625" style="2" customWidth="1"/>
    <col min="15625" max="15626" width="4.625" style="2" customWidth="1"/>
    <col min="15627" max="15627" width="8.625" style="2" customWidth="1"/>
    <col min="15628" max="15628" width="6.625" style="2" customWidth="1"/>
    <col min="15629" max="15629" width="5.625" style="2" customWidth="1"/>
    <col min="15630" max="15631" width="9.625" style="2" customWidth="1"/>
    <col min="15632" max="15633" width="4.625" style="2" customWidth="1"/>
    <col min="15634" max="15635" width="6.625" style="2" customWidth="1"/>
    <col min="15636" max="15636" width="5.625" style="2" customWidth="1"/>
    <col min="15637" max="15638" width="9.625" style="2" customWidth="1"/>
    <col min="15639" max="15640" width="4.625" style="2" customWidth="1"/>
    <col min="15641" max="15641" width="8.625" style="2" customWidth="1"/>
    <col min="15642" max="15868" width="9" style="2"/>
    <col min="15869" max="15869" width="3.25" style="2" customWidth="1"/>
    <col min="15870" max="15870" width="6.625" style="2" customWidth="1"/>
    <col min="15871" max="15871" width="5.625" style="2" customWidth="1"/>
    <col min="15872" max="15873" width="9.625" style="2" customWidth="1"/>
    <col min="15874" max="15875" width="4.625" style="2" customWidth="1"/>
    <col min="15876" max="15876" width="8.625" style="2" customWidth="1"/>
    <col min="15877" max="15877" width="6.625" style="2" customWidth="1"/>
    <col min="15878" max="15878" width="5.625" style="2" customWidth="1"/>
    <col min="15879" max="15880" width="9.625" style="2" customWidth="1"/>
    <col min="15881" max="15882" width="4.625" style="2" customWidth="1"/>
    <col min="15883" max="15883" width="8.625" style="2" customWidth="1"/>
    <col min="15884" max="15884" width="6.625" style="2" customWidth="1"/>
    <col min="15885" max="15885" width="5.625" style="2" customWidth="1"/>
    <col min="15886" max="15887" width="9.625" style="2" customWidth="1"/>
    <col min="15888" max="15889" width="4.625" style="2" customWidth="1"/>
    <col min="15890" max="15891" width="6.625" style="2" customWidth="1"/>
    <col min="15892" max="15892" width="5.625" style="2" customWidth="1"/>
    <col min="15893" max="15894" width="9.625" style="2" customWidth="1"/>
    <col min="15895" max="15896" width="4.625" style="2" customWidth="1"/>
    <col min="15897" max="15897" width="8.625" style="2" customWidth="1"/>
    <col min="15898" max="16124" width="9" style="2"/>
    <col min="16125" max="16125" width="3.25" style="2" customWidth="1"/>
    <col min="16126" max="16126" width="6.625" style="2" customWidth="1"/>
    <col min="16127" max="16127" width="5.625" style="2" customWidth="1"/>
    <col min="16128" max="16129" width="9.625" style="2" customWidth="1"/>
    <col min="16130" max="16131" width="4.625" style="2" customWidth="1"/>
    <col min="16132" max="16132" width="8.625" style="2" customWidth="1"/>
    <col min="16133" max="16133" width="6.625" style="2" customWidth="1"/>
    <col min="16134" max="16134" width="5.625" style="2" customWidth="1"/>
    <col min="16135" max="16136" width="9.625" style="2" customWidth="1"/>
    <col min="16137" max="16138" width="4.625" style="2" customWidth="1"/>
    <col min="16139" max="16139" width="8.625" style="2" customWidth="1"/>
    <col min="16140" max="16140" width="6.625" style="2" customWidth="1"/>
    <col min="16141" max="16141" width="5.625" style="2" customWidth="1"/>
    <col min="16142" max="16143" width="9.625" style="2" customWidth="1"/>
    <col min="16144" max="16145" width="4.625" style="2" customWidth="1"/>
    <col min="16146" max="16147" width="6.625" style="2" customWidth="1"/>
    <col min="16148" max="16148" width="5.625" style="2" customWidth="1"/>
    <col min="16149" max="16150" width="9.625" style="2" customWidth="1"/>
    <col min="16151" max="16152" width="4.625" style="2" customWidth="1"/>
    <col min="16153" max="16153" width="8.625" style="2" customWidth="1"/>
    <col min="16154" max="16384" width="9" style="2"/>
  </cols>
  <sheetData>
    <row r="1" spans="1:25" ht="29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"/>
    </row>
    <row r="2" spans="1:25" ht="29.2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/>
    </row>
    <row r="3" spans="1:25" ht="29.25" customHeight="1" thickBot="1"/>
    <row r="4" spans="1:25" ht="18" customHeight="1">
      <c r="B4" s="3" t="s">
        <v>1</v>
      </c>
      <c r="C4" s="3"/>
      <c r="D4" s="106" t="s">
        <v>32</v>
      </c>
      <c r="E4" s="106"/>
      <c r="F4" s="106"/>
      <c r="G4" s="106"/>
      <c r="H4" s="106"/>
      <c r="I4" s="106"/>
      <c r="J4" s="106"/>
      <c r="K4" s="51"/>
      <c r="L4" s="51"/>
      <c r="M4" s="96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5" spans="1:25" ht="18" customHeight="1">
      <c r="B5" s="6"/>
      <c r="C5" s="6"/>
      <c r="D5" s="7"/>
      <c r="E5" s="7"/>
      <c r="F5" s="7"/>
      <c r="G5" s="7"/>
      <c r="H5" s="8"/>
      <c r="I5" s="8"/>
      <c r="J5" s="9"/>
      <c r="K5" s="51"/>
      <c r="L5" s="51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25" ht="18" customHeight="1">
      <c r="B6" s="3" t="s">
        <v>2</v>
      </c>
      <c r="C6" s="3"/>
      <c r="D6" s="106" t="s">
        <v>18</v>
      </c>
      <c r="E6" s="106"/>
      <c r="F6" s="106"/>
      <c r="G6" s="106"/>
      <c r="H6" s="106"/>
      <c r="I6" s="106"/>
      <c r="J6" s="106"/>
      <c r="K6" s="51"/>
      <c r="L6" s="51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8" customHeight="1">
      <c r="B7" s="6"/>
      <c r="C7" s="6"/>
      <c r="D7" s="7"/>
      <c r="E7" s="7"/>
      <c r="F7" s="7"/>
      <c r="G7" s="7"/>
      <c r="H7" s="10"/>
      <c r="I7" s="10"/>
      <c r="J7" s="51"/>
      <c r="K7" s="51"/>
      <c r="L7" s="51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8" customHeight="1">
      <c r="B8" s="3" t="s">
        <v>3</v>
      </c>
      <c r="C8" s="3"/>
      <c r="D8" s="106" t="s">
        <v>17</v>
      </c>
      <c r="E8" s="106"/>
      <c r="F8" s="106"/>
      <c r="G8" s="106"/>
      <c r="H8" s="106"/>
      <c r="I8" s="106"/>
      <c r="J8" s="106"/>
      <c r="K8" s="51"/>
      <c r="L8" s="51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5" ht="18" customHeight="1">
      <c r="B9" s="6"/>
      <c r="C9" s="6"/>
      <c r="D9" s="7"/>
      <c r="E9" s="7"/>
      <c r="F9" s="7"/>
      <c r="G9" s="7"/>
      <c r="H9" s="10"/>
      <c r="I9" s="10"/>
      <c r="J9" s="51"/>
      <c r="K9" s="51"/>
      <c r="L9" s="51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8" customHeight="1">
      <c r="B10" s="3" t="s">
        <v>4</v>
      </c>
      <c r="C10" s="3"/>
      <c r="D10" s="106" t="s">
        <v>57</v>
      </c>
      <c r="E10" s="106"/>
      <c r="F10" s="106"/>
      <c r="G10" s="106"/>
      <c r="H10" s="106"/>
      <c r="I10" s="106"/>
      <c r="J10" s="106"/>
      <c r="K10" s="51"/>
      <c r="L10" s="51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1" spans="1:25" ht="18" customHeight="1">
      <c r="B11" s="6"/>
      <c r="C11" s="6"/>
      <c r="D11" s="7"/>
      <c r="E11" s="7"/>
      <c r="F11" s="7"/>
      <c r="G11" s="7"/>
      <c r="H11" s="10"/>
      <c r="I11" s="10"/>
      <c r="J11" s="51"/>
      <c r="K11" s="51"/>
      <c r="L11" s="51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1:25" ht="18" customHeight="1">
      <c r="B12" s="3" t="s">
        <v>5</v>
      </c>
      <c r="C12" s="3"/>
      <c r="D12" s="106" t="s">
        <v>67</v>
      </c>
      <c r="E12" s="106"/>
      <c r="F12" s="106"/>
      <c r="G12" s="106"/>
      <c r="H12" s="106"/>
      <c r="I12" s="106"/>
      <c r="J12" s="106"/>
      <c r="K12" s="51"/>
      <c r="L12" s="51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</row>
    <row r="13" spans="1:25" ht="18" customHeight="1">
      <c r="B13" s="6"/>
      <c r="C13" s="6"/>
      <c r="D13" s="7"/>
      <c r="E13" s="7"/>
      <c r="F13" s="7"/>
      <c r="G13" s="7"/>
      <c r="H13" s="10"/>
      <c r="I13" s="4"/>
      <c r="J13" s="51"/>
      <c r="K13" s="51"/>
      <c r="L13" s="51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18" customHeight="1">
      <c r="B14" s="3" t="s">
        <v>7</v>
      </c>
      <c r="C14" s="3"/>
      <c r="D14" s="106" t="s">
        <v>20</v>
      </c>
      <c r="E14" s="106"/>
      <c r="F14" s="105" t="s">
        <v>16</v>
      </c>
      <c r="G14" s="105"/>
      <c r="H14" s="106" t="s">
        <v>21</v>
      </c>
      <c r="I14" s="106"/>
      <c r="J14" s="106"/>
      <c r="K14" s="51"/>
      <c r="L14" s="51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ht="18" customHeight="1" thickBot="1">
      <c r="I15" s="51"/>
      <c r="J15" s="51"/>
      <c r="K15" s="51"/>
      <c r="L15" s="51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</row>
    <row r="16" spans="1:25" ht="18" customHeight="1" thickBot="1"/>
    <row r="17" spans="2:25" ht="18" customHeight="1">
      <c r="B17" s="84" t="s">
        <v>5</v>
      </c>
      <c r="C17" s="85"/>
      <c r="D17" s="86" t="str">
        <f>D12</f>
        <v>アスファルト舗装工（表層）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2:25" ht="18" customHeight="1">
      <c r="B18" s="68" t="s">
        <v>8</v>
      </c>
      <c r="C18" s="69"/>
      <c r="D18" s="89" t="s">
        <v>60</v>
      </c>
      <c r="E18" s="90"/>
      <c r="F18" s="90"/>
      <c r="G18" s="90"/>
      <c r="H18" s="70" t="s">
        <v>8</v>
      </c>
      <c r="I18" s="69"/>
      <c r="J18" s="89" t="s">
        <v>61</v>
      </c>
      <c r="K18" s="90"/>
      <c r="L18" s="90"/>
      <c r="M18" s="90"/>
      <c r="N18" s="70" t="s">
        <v>8</v>
      </c>
      <c r="O18" s="69"/>
      <c r="P18" s="89" t="s">
        <v>62</v>
      </c>
      <c r="Q18" s="90"/>
      <c r="R18" s="90"/>
      <c r="S18" s="90"/>
      <c r="T18" s="70" t="s">
        <v>8</v>
      </c>
      <c r="U18" s="69"/>
      <c r="V18" s="91" t="s">
        <v>69</v>
      </c>
      <c r="W18" s="91"/>
      <c r="X18" s="91"/>
      <c r="Y18" s="93"/>
    </row>
    <row r="19" spans="2:25" ht="18" customHeight="1">
      <c r="B19" s="79" t="s">
        <v>6</v>
      </c>
      <c r="C19" s="74"/>
      <c r="D19" s="50" t="s">
        <v>9</v>
      </c>
      <c r="E19" s="49" t="s">
        <v>10</v>
      </c>
      <c r="F19" s="80"/>
      <c r="G19" s="81"/>
      <c r="H19" s="73" t="s">
        <v>6</v>
      </c>
      <c r="I19" s="74"/>
      <c r="J19" s="50" t="s">
        <v>9</v>
      </c>
      <c r="K19" s="49" t="s">
        <v>10</v>
      </c>
      <c r="L19" s="80"/>
      <c r="M19" s="81"/>
      <c r="N19" s="73" t="s">
        <v>6</v>
      </c>
      <c r="O19" s="74"/>
      <c r="P19" s="50" t="s">
        <v>9</v>
      </c>
      <c r="Q19" s="49" t="s">
        <v>10</v>
      </c>
      <c r="R19" s="71"/>
      <c r="S19" s="72"/>
      <c r="T19" s="73" t="s">
        <v>6</v>
      </c>
      <c r="U19" s="74"/>
      <c r="V19" s="50" t="s">
        <v>9</v>
      </c>
      <c r="W19" s="49" t="s">
        <v>10</v>
      </c>
      <c r="X19" s="71"/>
      <c r="Y19" s="75"/>
    </row>
    <row r="20" spans="2:25" ht="18" customHeight="1">
      <c r="B20" s="76" t="s">
        <v>30</v>
      </c>
      <c r="C20" s="77"/>
      <c r="D20" s="29" t="s">
        <v>68</v>
      </c>
      <c r="E20" s="50">
        <v>-20</v>
      </c>
      <c r="F20" s="82"/>
      <c r="G20" s="83"/>
      <c r="H20" s="78" t="s">
        <v>59</v>
      </c>
      <c r="I20" s="77"/>
      <c r="J20" s="29" t="s">
        <v>68</v>
      </c>
      <c r="K20" s="50">
        <v>-20</v>
      </c>
      <c r="L20" s="82"/>
      <c r="M20" s="83"/>
      <c r="N20" s="78" t="s">
        <v>59</v>
      </c>
      <c r="O20" s="77"/>
      <c r="P20" s="29" t="s">
        <v>68</v>
      </c>
      <c r="Q20" s="50">
        <v>-20</v>
      </c>
      <c r="R20" s="71"/>
      <c r="S20" s="72"/>
      <c r="T20" s="78" t="s">
        <v>27</v>
      </c>
      <c r="U20" s="77"/>
      <c r="V20" s="29"/>
      <c r="W20" s="50">
        <v>-9</v>
      </c>
      <c r="X20" s="71"/>
      <c r="Y20" s="75"/>
    </row>
    <row r="21" spans="2:25" ht="18" customHeight="1">
      <c r="B21" s="68" t="s">
        <v>11</v>
      </c>
      <c r="C21" s="69"/>
      <c r="D21" s="50" t="s">
        <v>12</v>
      </c>
      <c r="E21" s="49" t="s">
        <v>13</v>
      </c>
      <c r="F21" s="49" t="s">
        <v>14</v>
      </c>
      <c r="G21" s="14" t="s">
        <v>31</v>
      </c>
      <c r="H21" s="70" t="s">
        <v>11</v>
      </c>
      <c r="I21" s="69"/>
      <c r="J21" s="50" t="s">
        <v>12</v>
      </c>
      <c r="K21" s="49" t="s">
        <v>13</v>
      </c>
      <c r="L21" s="49" t="s">
        <v>14</v>
      </c>
      <c r="M21" s="15" t="s">
        <v>31</v>
      </c>
      <c r="N21" s="70" t="s">
        <v>11</v>
      </c>
      <c r="O21" s="69"/>
      <c r="P21" s="50" t="s">
        <v>12</v>
      </c>
      <c r="Q21" s="50" t="s">
        <v>13</v>
      </c>
      <c r="R21" s="49" t="s">
        <v>14</v>
      </c>
      <c r="S21" s="16" t="s">
        <v>31</v>
      </c>
      <c r="T21" s="70" t="s">
        <v>11</v>
      </c>
      <c r="U21" s="69"/>
      <c r="V21" s="50" t="s">
        <v>12</v>
      </c>
      <c r="W21" s="50" t="s">
        <v>13</v>
      </c>
      <c r="X21" s="49" t="s">
        <v>14</v>
      </c>
      <c r="Y21" s="17" t="s">
        <v>31</v>
      </c>
    </row>
    <row r="22" spans="2:25" ht="18" customHeight="1">
      <c r="B22" s="31" t="s">
        <v>33</v>
      </c>
      <c r="C22" s="20">
        <v>10</v>
      </c>
      <c r="D22" s="22">
        <v>23.777999999999999</v>
      </c>
      <c r="E22" s="23">
        <v>23.779</v>
      </c>
      <c r="F22" s="62">
        <f t="shared" ref="F22:F24" si="0">IF(B22="","",(E22-D22)*1000)</f>
        <v>1.0000000000012221</v>
      </c>
      <c r="G22" s="63"/>
      <c r="H22" s="30" t="str">
        <f>IF(B22="","",$B22)</f>
        <v>(例)NO.1</v>
      </c>
      <c r="I22" s="18">
        <f>IF($C22="","",$C22)</f>
        <v>10</v>
      </c>
      <c r="J22" s="22">
        <v>23.777999999999999</v>
      </c>
      <c r="K22" s="23">
        <v>23.789000000000001</v>
      </c>
      <c r="L22" s="62">
        <f>IF(H22="","",(K22-J22)*1000)</f>
        <v>11.000000000002785</v>
      </c>
      <c r="M22" s="63"/>
      <c r="N22" s="30" t="str">
        <f>IF(H22="","",$B22)</f>
        <v>(例)NO.1</v>
      </c>
      <c r="O22" s="18">
        <f>IF($C22="","",$C22)</f>
        <v>10</v>
      </c>
      <c r="P22" s="22">
        <v>23.792000000000002</v>
      </c>
      <c r="Q22" s="26">
        <v>23.777999999999999</v>
      </c>
      <c r="R22" s="62">
        <f>IF(N22="","",(Q22-P22)*1000)</f>
        <v>-14.000000000002899</v>
      </c>
      <c r="S22" s="63"/>
      <c r="T22" s="30" t="str">
        <f>IF(N22="","",$B22)</f>
        <v>(例)NO.1</v>
      </c>
      <c r="U22" s="18">
        <f>IF($C22="","",$C22)</f>
        <v>10</v>
      </c>
      <c r="V22" s="22">
        <v>150</v>
      </c>
      <c r="W22" s="26">
        <v>154</v>
      </c>
      <c r="X22" s="62">
        <f>IF(T22="","",(W22-V22))</f>
        <v>4</v>
      </c>
      <c r="Y22" s="64"/>
    </row>
    <row r="23" spans="2:25" ht="18" customHeight="1">
      <c r="B23" s="31"/>
      <c r="C23" s="20"/>
      <c r="D23" s="22"/>
      <c r="E23" s="23"/>
      <c r="F23" s="62" t="str">
        <f t="shared" si="0"/>
        <v/>
      </c>
      <c r="G23" s="63"/>
      <c r="H23" s="30" t="str">
        <f t="shared" ref="H23:H33" si="1">IF(B23="","",$B23)</f>
        <v/>
      </c>
      <c r="I23" s="18" t="str">
        <f t="shared" ref="I23:I33" si="2">IF($C23="","",$C23)</f>
        <v/>
      </c>
      <c r="J23" s="22"/>
      <c r="K23" s="23"/>
      <c r="L23" s="62" t="str">
        <f t="shared" ref="L23:L33" si="3">IF(H23="","",(K23-J23))</f>
        <v/>
      </c>
      <c r="M23" s="63"/>
      <c r="N23" s="30" t="str">
        <f t="shared" ref="N23:N33" si="4">IF(H23="","",$B23)</f>
        <v/>
      </c>
      <c r="O23" s="18" t="str">
        <f t="shared" ref="O23:O33" si="5">IF($C23="","",$C23)</f>
        <v/>
      </c>
      <c r="P23" s="22"/>
      <c r="Q23" s="26"/>
      <c r="R23" s="62" t="str">
        <f>IF(N23="","",(Q23-P23))</f>
        <v/>
      </c>
      <c r="S23" s="63"/>
      <c r="T23" s="30" t="str">
        <f t="shared" ref="T23:T33" si="6">IF(N23="","",$B23)</f>
        <v/>
      </c>
      <c r="U23" s="18" t="str">
        <f t="shared" ref="U23:U33" si="7">IF($C23="","",$C23)</f>
        <v/>
      </c>
      <c r="V23" s="22"/>
      <c r="W23" s="26"/>
      <c r="X23" s="62" t="str">
        <f>IF(T23="","",(W23-V23))</f>
        <v/>
      </c>
      <c r="Y23" s="64"/>
    </row>
    <row r="24" spans="2:25" ht="18" customHeight="1">
      <c r="B24" s="31"/>
      <c r="C24" s="20"/>
      <c r="D24" s="22"/>
      <c r="E24" s="23"/>
      <c r="F24" s="62" t="str">
        <f t="shared" si="0"/>
        <v/>
      </c>
      <c r="G24" s="63"/>
      <c r="H24" s="30" t="str">
        <f t="shared" si="1"/>
        <v/>
      </c>
      <c r="I24" s="18" t="str">
        <f t="shared" si="2"/>
        <v/>
      </c>
      <c r="J24" s="22"/>
      <c r="K24" s="23"/>
      <c r="L24" s="62" t="str">
        <f t="shared" si="3"/>
        <v/>
      </c>
      <c r="M24" s="63"/>
      <c r="N24" s="30" t="str">
        <f t="shared" si="4"/>
        <v/>
      </c>
      <c r="O24" s="18" t="str">
        <f t="shared" si="5"/>
        <v/>
      </c>
      <c r="P24" s="22"/>
      <c r="Q24" s="26"/>
      <c r="R24" s="62" t="str">
        <f t="shared" ref="R24:R33" si="8">IF(N24="","",(Q24-P24))</f>
        <v/>
      </c>
      <c r="S24" s="63"/>
      <c r="T24" s="30" t="str">
        <f t="shared" si="6"/>
        <v/>
      </c>
      <c r="U24" s="18" t="str">
        <f t="shared" si="7"/>
        <v/>
      </c>
      <c r="V24" s="22"/>
      <c r="W24" s="26"/>
      <c r="X24" s="62" t="str">
        <f t="shared" ref="X24:X33" si="9">IF(T24="","",(W24-V24))</f>
        <v/>
      </c>
      <c r="Y24" s="64"/>
    </row>
    <row r="25" spans="2:25" ht="18" customHeight="1">
      <c r="B25" s="31"/>
      <c r="C25" s="20"/>
      <c r="D25" s="22"/>
      <c r="E25" s="23"/>
      <c r="F25" s="62" t="str">
        <f>IF(B25="","",(E25-D25)*1000)</f>
        <v/>
      </c>
      <c r="G25" s="63"/>
      <c r="H25" s="30" t="str">
        <f t="shared" si="1"/>
        <v/>
      </c>
      <c r="I25" s="18" t="str">
        <f t="shared" si="2"/>
        <v/>
      </c>
      <c r="J25" s="22"/>
      <c r="K25" s="23"/>
      <c r="L25" s="62" t="str">
        <f t="shared" si="3"/>
        <v/>
      </c>
      <c r="M25" s="63"/>
      <c r="N25" s="30" t="str">
        <f t="shared" si="4"/>
        <v/>
      </c>
      <c r="O25" s="18" t="str">
        <f t="shared" si="5"/>
        <v/>
      </c>
      <c r="P25" s="22"/>
      <c r="Q25" s="26"/>
      <c r="R25" s="62" t="str">
        <f t="shared" si="8"/>
        <v/>
      </c>
      <c r="S25" s="63"/>
      <c r="T25" s="30" t="str">
        <f t="shared" si="6"/>
        <v/>
      </c>
      <c r="U25" s="18" t="str">
        <f t="shared" si="7"/>
        <v/>
      </c>
      <c r="V25" s="22"/>
      <c r="W25" s="26"/>
      <c r="X25" s="62" t="str">
        <f t="shared" si="9"/>
        <v/>
      </c>
      <c r="Y25" s="64"/>
    </row>
    <row r="26" spans="2:25" ht="18" customHeight="1">
      <c r="B26" s="31"/>
      <c r="C26" s="20"/>
      <c r="D26" s="22"/>
      <c r="E26" s="23"/>
      <c r="F26" s="62" t="str">
        <f t="shared" ref="F26:F33" si="10">IF(B26="","",(E26-D26)*1000)</f>
        <v/>
      </c>
      <c r="G26" s="63"/>
      <c r="H26" s="30" t="str">
        <f t="shared" si="1"/>
        <v/>
      </c>
      <c r="I26" s="18" t="str">
        <f t="shared" si="2"/>
        <v/>
      </c>
      <c r="J26" s="22"/>
      <c r="K26" s="23"/>
      <c r="L26" s="62" t="str">
        <f t="shared" si="3"/>
        <v/>
      </c>
      <c r="M26" s="63"/>
      <c r="N26" s="30" t="str">
        <f t="shared" si="4"/>
        <v/>
      </c>
      <c r="O26" s="18" t="str">
        <f t="shared" si="5"/>
        <v/>
      </c>
      <c r="P26" s="22"/>
      <c r="Q26" s="26"/>
      <c r="R26" s="62" t="str">
        <f t="shared" si="8"/>
        <v/>
      </c>
      <c r="S26" s="63"/>
      <c r="T26" s="30" t="str">
        <f t="shared" si="6"/>
        <v/>
      </c>
      <c r="U26" s="18" t="str">
        <f t="shared" si="7"/>
        <v/>
      </c>
      <c r="V26" s="22"/>
      <c r="W26" s="26"/>
      <c r="X26" s="62" t="str">
        <f t="shared" si="9"/>
        <v/>
      </c>
      <c r="Y26" s="64"/>
    </row>
    <row r="27" spans="2:25" ht="18" customHeight="1">
      <c r="B27" s="31"/>
      <c r="C27" s="20"/>
      <c r="D27" s="22"/>
      <c r="E27" s="23"/>
      <c r="F27" s="62" t="str">
        <f t="shared" si="10"/>
        <v/>
      </c>
      <c r="G27" s="63"/>
      <c r="H27" s="30" t="str">
        <f t="shared" si="1"/>
        <v/>
      </c>
      <c r="I27" s="18" t="str">
        <f t="shared" si="2"/>
        <v/>
      </c>
      <c r="J27" s="22"/>
      <c r="K27" s="23"/>
      <c r="L27" s="62" t="str">
        <f t="shared" si="3"/>
        <v/>
      </c>
      <c r="M27" s="63"/>
      <c r="N27" s="30" t="str">
        <f t="shared" si="4"/>
        <v/>
      </c>
      <c r="O27" s="18" t="str">
        <f t="shared" si="5"/>
        <v/>
      </c>
      <c r="P27" s="22"/>
      <c r="Q27" s="26"/>
      <c r="R27" s="62" t="str">
        <f t="shared" si="8"/>
        <v/>
      </c>
      <c r="S27" s="63"/>
      <c r="T27" s="30" t="str">
        <f t="shared" si="6"/>
        <v/>
      </c>
      <c r="U27" s="18" t="str">
        <f t="shared" si="7"/>
        <v/>
      </c>
      <c r="V27" s="22"/>
      <c r="W27" s="26"/>
      <c r="X27" s="62" t="str">
        <f t="shared" si="9"/>
        <v/>
      </c>
      <c r="Y27" s="64"/>
    </row>
    <row r="28" spans="2:25" ht="18" customHeight="1">
      <c r="B28" s="31"/>
      <c r="C28" s="20"/>
      <c r="D28" s="22"/>
      <c r="E28" s="23"/>
      <c r="F28" s="62" t="str">
        <f t="shared" si="10"/>
        <v/>
      </c>
      <c r="G28" s="63"/>
      <c r="H28" s="30" t="str">
        <f t="shared" si="1"/>
        <v/>
      </c>
      <c r="I28" s="18" t="str">
        <f t="shared" si="2"/>
        <v/>
      </c>
      <c r="J28" s="22"/>
      <c r="K28" s="23"/>
      <c r="L28" s="62" t="str">
        <f t="shared" si="3"/>
        <v/>
      </c>
      <c r="M28" s="63"/>
      <c r="N28" s="30" t="str">
        <f t="shared" si="4"/>
        <v/>
      </c>
      <c r="O28" s="18" t="str">
        <f t="shared" si="5"/>
        <v/>
      </c>
      <c r="P28" s="22"/>
      <c r="Q28" s="26"/>
      <c r="R28" s="62" t="str">
        <f t="shared" si="8"/>
        <v/>
      </c>
      <c r="S28" s="63"/>
      <c r="T28" s="30" t="str">
        <f t="shared" si="6"/>
        <v/>
      </c>
      <c r="U28" s="18" t="str">
        <f t="shared" si="7"/>
        <v/>
      </c>
      <c r="V28" s="22"/>
      <c r="W28" s="26"/>
      <c r="X28" s="62" t="str">
        <f t="shared" si="9"/>
        <v/>
      </c>
      <c r="Y28" s="64"/>
    </row>
    <row r="29" spans="2:25" ht="18" customHeight="1">
      <c r="B29" s="31"/>
      <c r="C29" s="20"/>
      <c r="D29" s="22"/>
      <c r="E29" s="23"/>
      <c r="F29" s="62" t="str">
        <f t="shared" si="10"/>
        <v/>
      </c>
      <c r="G29" s="63"/>
      <c r="H29" s="30" t="str">
        <f t="shared" si="1"/>
        <v/>
      </c>
      <c r="I29" s="18" t="str">
        <f t="shared" si="2"/>
        <v/>
      </c>
      <c r="J29" s="22"/>
      <c r="K29" s="23"/>
      <c r="L29" s="62" t="str">
        <f t="shared" si="3"/>
        <v/>
      </c>
      <c r="M29" s="63"/>
      <c r="N29" s="30" t="str">
        <f t="shared" si="4"/>
        <v/>
      </c>
      <c r="O29" s="18" t="str">
        <f t="shared" si="5"/>
        <v/>
      </c>
      <c r="P29" s="22"/>
      <c r="Q29" s="26"/>
      <c r="R29" s="62" t="str">
        <f t="shared" si="8"/>
        <v/>
      </c>
      <c r="S29" s="63"/>
      <c r="T29" s="30" t="str">
        <f t="shared" si="6"/>
        <v/>
      </c>
      <c r="U29" s="18" t="str">
        <f t="shared" si="7"/>
        <v/>
      </c>
      <c r="V29" s="22"/>
      <c r="W29" s="26"/>
      <c r="X29" s="62" t="str">
        <f t="shared" si="9"/>
        <v/>
      </c>
      <c r="Y29" s="64"/>
    </row>
    <row r="30" spans="2:25" ht="18" customHeight="1">
      <c r="B30" s="31"/>
      <c r="C30" s="20"/>
      <c r="D30" s="22"/>
      <c r="E30" s="23"/>
      <c r="F30" s="62" t="str">
        <f t="shared" si="10"/>
        <v/>
      </c>
      <c r="G30" s="63"/>
      <c r="H30" s="30" t="str">
        <f t="shared" si="1"/>
        <v/>
      </c>
      <c r="I30" s="18" t="str">
        <f t="shared" si="2"/>
        <v/>
      </c>
      <c r="J30" s="22"/>
      <c r="K30" s="23"/>
      <c r="L30" s="62" t="str">
        <f t="shared" si="3"/>
        <v/>
      </c>
      <c r="M30" s="63"/>
      <c r="N30" s="30" t="str">
        <f t="shared" si="4"/>
        <v/>
      </c>
      <c r="O30" s="18" t="str">
        <f t="shared" si="5"/>
        <v/>
      </c>
      <c r="P30" s="22"/>
      <c r="Q30" s="26"/>
      <c r="R30" s="62" t="str">
        <f t="shared" si="8"/>
        <v/>
      </c>
      <c r="S30" s="63"/>
      <c r="T30" s="30" t="str">
        <f t="shared" si="6"/>
        <v/>
      </c>
      <c r="U30" s="18" t="str">
        <f t="shared" si="7"/>
        <v/>
      </c>
      <c r="V30" s="22"/>
      <c r="W30" s="26"/>
      <c r="X30" s="62" t="str">
        <f t="shared" si="9"/>
        <v/>
      </c>
      <c r="Y30" s="64"/>
    </row>
    <row r="31" spans="2:25" ht="18" customHeight="1">
      <c r="B31" s="31"/>
      <c r="C31" s="20"/>
      <c r="D31" s="22"/>
      <c r="E31" s="23"/>
      <c r="F31" s="62" t="str">
        <f t="shared" si="10"/>
        <v/>
      </c>
      <c r="G31" s="63"/>
      <c r="H31" s="30" t="str">
        <f t="shared" si="1"/>
        <v/>
      </c>
      <c r="I31" s="18" t="str">
        <f t="shared" si="2"/>
        <v/>
      </c>
      <c r="J31" s="22"/>
      <c r="K31" s="23"/>
      <c r="L31" s="62" t="str">
        <f t="shared" si="3"/>
        <v/>
      </c>
      <c r="M31" s="63"/>
      <c r="N31" s="30" t="str">
        <f t="shared" si="4"/>
        <v/>
      </c>
      <c r="O31" s="18" t="str">
        <f t="shared" si="5"/>
        <v/>
      </c>
      <c r="P31" s="22"/>
      <c r="Q31" s="26"/>
      <c r="R31" s="62" t="str">
        <f t="shared" si="8"/>
        <v/>
      </c>
      <c r="S31" s="63"/>
      <c r="T31" s="30" t="str">
        <f t="shared" si="6"/>
        <v/>
      </c>
      <c r="U31" s="18" t="str">
        <f t="shared" si="7"/>
        <v/>
      </c>
      <c r="V31" s="22"/>
      <c r="W31" s="26"/>
      <c r="X31" s="62" t="str">
        <f t="shared" si="9"/>
        <v/>
      </c>
      <c r="Y31" s="64"/>
    </row>
    <row r="32" spans="2:25" ht="18" customHeight="1">
      <c r="B32" s="31"/>
      <c r="C32" s="20"/>
      <c r="D32" s="22"/>
      <c r="E32" s="23"/>
      <c r="F32" s="62" t="str">
        <f t="shared" si="10"/>
        <v/>
      </c>
      <c r="G32" s="63"/>
      <c r="H32" s="30" t="str">
        <f t="shared" si="1"/>
        <v/>
      </c>
      <c r="I32" s="18" t="str">
        <f t="shared" si="2"/>
        <v/>
      </c>
      <c r="J32" s="22"/>
      <c r="K32" s="23"/>
      <c r="L32" s="62" t="str">
        <f t="shared" si="3"/>
        <v/>
      </c>
      <c r="M32" s="63"/>
      <c r="N32" s="30" t="str">
        <f t="shared" si="4"/>
        <v/>
      </c>
      <c r="O32" s="18" t="str">
        <f t="shared" si="5"/>
        <v/>
      </c>
      <c r="P32" s="22"/>
      <c r="Q32" s="26"/>
      <c r="R32" s="62" t="str">
        <f t="shared" si="8"/>
        <v/>
      </c>
      <c r="S32" s="63"/>
      <c r="T32" s="30" t="str">
        <f t="shared" si="6"/>
        <v/>
      </c>
      <c r="U32" s="18" t="str">
        <f t="shared" si="7"/>
        <v/>
      </c>
      <c r="V32" s="22"/>
      <c r="W32" s="26"/>
      <c r="X32" s="62" t="str">
        <f t="shared" si="9"/>
        <v/>
      </c>
      <c r="Y32" s="64"/>
    </row>
    <row r="33" spans="1:25" ht="18" customHeight="1" thickBot="1">
      <c r="B33" s="32"/>
      <c r="C33" s="21"/>
      <c r="D33" s="24"/>
      <c r="E33" s="25"/>
      <c r="F33" s="65" t="str">
        <f t="shared" si="10"/>
        <v/>
      </c>
      <c r="G33" s="66"/>
      <c r="H33" s="33" t="str">
        <f t="shared" si="1"/>
        <v/>
      </c>
      <c r="I33" s="19" t="str">
        <f t="shared" si="2"/>
        <v/>
      </c>
      <c r="J33" s="24"/>
      <c r="K33" s="25"/>
      <c r="L33" s="65" t="str">
        <f t="shared" si="3"/>
        <v/>
      </c>
      <c r="M33" s="66"/>
      <c r="N33" s="33" t="str">
        <f t="shared" si="4"/>
        <v/>
      </c>
      <c r="O33" s="19" t="str">
        <f t="shared" si="5"/>
        <v/>
      </c>
      <c r="P33" s="24"/>
      <c r="Q33" s="27"/>
      <c r="R33" s="65" t="str">
        <f t="shared" si="8"/>
        <v/>
      </c>
      <c r="S33" s="66"/>
      <c r="T33" s="33" t="str">
        <f t="shared" si="6"/>
        <v/>
      </c>
      <c r="U33" s="19" t="str">
        <f t="shared" si="7"/>
        <v/>
      </c>
      <c r="V33" s="24"/>
      <c r="W33" s="27"/>
      <c r="X33" s="65" t="str">
        <f t="shared" si="9"/>
        <v/>
      </c>
      <c r="Y33" s="67"/>
    </row>
    <row r="39" spans="1:25" ht="29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"/>
    </row>
    <row r="40" spans="1:25" ht="29.25" customHeight="1">
      <c r="A40" s="94" t="s">
        <v>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"/>
    </row>
    <row r="41" spans="1:25" ht="29.25" customHeight="1" thickBot="1"/>
    <row r="42" spans="1:25" ht="18" customHeight="1">
      <c r="B42" s="3" t="s">
        <v>1</v>
      </c>
      <c r="C42" s="3"/>
      <c r="D42" s="95" t="str">
        <f>D4</f>
        <v>○○○○　改良工事</v>
      </c>
      <c r="E42" s="95"/>
      <c r="F42" s="95"/>
      <c r="G42" s="95"/>
      <c r="H42" s="95"/>
      <c r="I42" s="95"/>
      <c r="J42" s="95"/>
      <c r="K42" s="51"/>
      <c r="L42" s="51"/>
      <c r="M42" s="96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8" customHeight="1">
      <c r="B43" s="6"/>
      <c r="C43" s="6"/>
      <c r="D43" s="52"/>
      <c r="E43" s="52"/>
      <c r="F43" s="52"/>
      <c r="G43" s="52"/>
      <c r="H43" s="53"/>
      <c r="I43" s="53"/>
      <c r="J43" s="54"/>
      <c r="K43" s="51"/>
      <c r="L43" s="51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ht="18" customHeight="1">
      <c r="B44" s="3" t="s">
        <v>2</v>
      </c>
      <c r="C44" s="3"/>
      <c r="D44" s="95" t="str">
        <f>D6</f>
        <v>○○建設</v>
      </c>
      <c r="E44" s="95"/>
      <c r="F44" s="95"/>
      <c r="G44" s="95"/>
      <c r="H44" s="95"/>
      <c r="I44" s="95"/>
      <c r="J44" s="95"/>
      <c r="K44" s="51"/>
      <c r="L44" s="51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ht="18" customHeight="1">
      <c r="B45" s="6"/>
      <c r="C45" s="6"/>
      <c r="D45" s="52"/>
      <c r="E45" s="52"/>
      <c r="F45" s="52"/>
      <c r="G45" s="52"/>
      <c r="H45" s="55"/>
      <c r="I45" s="55"/>
      <c r="J45" s="56"/>
      <c r="K45" s="51"/>
      <c r="L45" s="51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ht="18" customHeight="1">
      <c r="B46" s="3" t="s">
        <v>3</v>
      </c>
      <c r="C46" s="3"/>
      <c r="D46" s="95" t="str">
        <f>D8</f>
        <v>○○　○○　</v>
      </c>
      <c r="E46" s="95"/>
      <c r="F46" s="95"/>
      <c r="G46" s="95"/>
      <c r="H46" s="95"/>
      <c r="I46" s="95"/>
      <c r="J46" s="95"/>
      <c r="K46" s="51"/>
      <c r="L46" s="51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8" customHeight="1">
      <c r="B47" s="6"/>
      <c r="C47" s="6"/>
      <c r="D47" s="52"/>
      <c r="E47" s="52"/>
      <c r="F47" s="52"/>
      <c r="G47" s="52"/>
      <c r="H47" s="55"/>
      <c r="I47" s="55"/>
      <c r="J47" s="56"/>
      <c r="K47" s="51"/>
      <c r="L47" s="51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1"/>
    </row>
    <row r="48" spans="1:25" ht="18" customHeight="1">
      <c r="B48" s="3" t="s">
        <v>4</v>
      </c>
      <c r="C48" s="3"/>
      <c r="D48" s="95" t="str">
        <f>D10</f>
        <v>舗装工</v>
      </c>
      <c r="E48" s="95"/>
      <c r="F48" s="95"/>
      <c r="G48" s="95"/>
      <c r="H48" s="95"/>
      <c r="I48" s="95"/>
      <c r="J48" s="95"/>
      <c r="K48" s="51"/>
      <c r="L48" s="51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1"/>
    </row>
    <row r="49" spans="2:25" ht="18" customHeight="1">
      <c r="B49" s="6"/>
      <c r="C49" s="6"/>
      <c r="D49" s="52"/>
      <c r="E49" s="52"/>
      <c r="F49" s="52"/>
      <c r="G49" s="52"/>
      <c r="H49" s="55"/>
      <c r="I49" s="55"/>
      <c r="J49" s="56"/>
      <c r="K49" s="51"/>
      <c r="L49" s="51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1"/>
    </row>
    <row r="50" spans="2:25" ht="18" customHeight="1">
      <c r="B50" s="3" t="s">
        <v>5</v>
      </c>
      <c r="C50" s="3"/>
      <c r="D50" s="95" t="str">
        <f>D12</f>
        <v>アスファルト舗装工（表層）</v>
      </c>
      <c r="E50" s="95"/>
      <c r="F50" s="95"/>
      <c r="G50" s="95"/>
      <c r="H50" s="95"/>
      <c r="I50" s="95"/>
      <c r="J50" s="95"/>
      <c r="K50" s="51"/>
      <c r="L50" s="51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2:25" ht="18" customHeight="1">
      <c r="B51" s="6"/>
      <c r="C51" s="6"/>
      <c r="D51" s="52"/>
      <c r="E51" s="52"/>
      <c r="F51" s="52"/>
      <c r="G51" s="52"/>
      <c r="H51" s="55"/>
      <c r="I51" s="57"/>
      <c r="J51" s="56"/>
      <c r="K51" s="51"/>
      <c r="L51" s="51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1"/>
    </row>
    <row r="52" spans="2:25" ht="18" customHeight="1">
      <c r="B52" s="3" t="s">
        <v>7</v>
      </c>
      <c r="C52" s="3"/>
      <c r="D52" s="95" t="str">
        <f>D14</f>
        <v>NO.1</v>
      </c>
      <c r="E52" s="95"/>
      <c r="F52" s="95" t="s">
        <v>16</v>
      </c>
      <c r="G52" s="95"/>
      <c r="H52" s="95" t="str">
        <f>H14</f>
        <v>NO.3</v>
      </c>
      <c r="I52" s="95"/>
      <c r="J52" s="95"/>
      <c r="K52" s="51"/>
      <c r="L52" s="51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2:25" ht="18" customHeight="1" thickBot="1">
      <c r="I53" s="51"/>
      <c r="J53" s="51"/>
      <c r="K53" s="51"/>
      <c r="L53" s="51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2:25" ht="18" customHeight="1" thickBot="1"/>
    <row r="55" spans="2:25" ht="18" customHeight="1">
      <c r="B55" s="84" t="s">
        <v>5</v>
      </c>
      <c r="C55" s="85"/>
      <c r="D55" s="86" t="str">
        <f>D50</f>
        <v>アスファルト舗装工（表層）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2:25" ht="18" customHeight="1">
      <c r="B56" s="68" t="s">
        <v>8</v>
      </c>
      <c r="C56" s="69"/>
      <c r="D56" s="89" t="s">
        <v>64</v>
      </c>
      <c r="E56" s="90"/>
      <c r="F56" s="90"/>
      <c r="G56" s="90"/>
      <c r="H56" s="70" t="s">
        <v>8</v>
      </c>
      <c r="I56" s="69"/>
      <c r="J56" s="89"/>
      <c r="K56" s="90"/>
      <c r="L56" s="90"/>
      <c r="M56" s="90"/>
      <c r="N56" s="70" t="s">
        <v>8</v>
      </c>
      <c r="O56" s="69"/>
      <c r="P56" s="89"/>
      <c r="Q56" s="90"/>
      <c r="R56" s="90"/>
      <c r="S56" s="90"/>
      <c r="T56" s="70" t="s">
        <v>8</v>
      </c>
      <c r="U56" s="69"/>
      <c r="V56" s="91"/>
      <c r="W56" s="91"/>
      <c r="X56" s="91"/>
      <c r="Y56" s="93"/>
    </row>
    <row r="57" spans="2:25" ht="18" customHeight="1">
      <c r="B57" s="79" t="s">
        <v>6</v>
      </c>
      <c r="C57" s="74"/>
      <c r="D57" s="50" t="s">
        <v>9</v>
      </c>
      <c r="E57" s="49" t="s">
        <v>10</v>
      </c>
      <c r="F57" s="80"/>
      <c r="G57" s="81"/>
      <c r="H57" s="73" t="s">
        <v>6</v>
      </c>
      <c r="I57" s="74"/>
      <c r="J57" s="50" t="s">
        <v>9</v>
      </c>
      <c r="K57" s="49" t="s">
        <v>10</v>
      </c>
      <c r="L57" s="80"/>
      <c r="M57" s="81"/>
      <c r="N57" s="73" t="s">
        <v>6</v>
      </c>
      <c r="O57" s="74"/>
      <c r="P57" s="50" t="s">
        <v>9</v>
      </c>
      <c r="Q57" s="49" t="s">
        <v>10</v>
      </c>
      <c r="R57" s="71"/>
      <c r="S57" s="72"/>
      <c r="T57" s="73" t="s">
        <v>6</v>
      </c>
      <c r="U57" s="74"/>
      <c r="V57" s="50" t="s">
        <v>9</v>
      </c>
      <c r="W57" s="49" t="s">
        <v>10</v>
      </c>
      <c r="X57" s="71"/>
      <c r="Y57" s="75"/>
    </row>
    <row r="58" spans="2:25" ht="18" customHeight="1">
      <c r="B58" s="76" t="s">
        <v>30</v>
      </c>
      <c r="C58" s="77"/>
      <c r="D58" s="29"/>
      <c r="E58" s="50">
        <v>-25</v>
      </c>
      <c r="F58" s="82"/>
      <c r="G58" s="83"/>
      <c r="H58" s="78" t="s">
        <v>59</v>
      </c>
      <c r="I58" s="77"/>
      <c r="J58" s="29"/>
      <c r="K58" s="50"/>
      <c r="L58" s="82"/>
      <c r="M58" s="83"/>
      <c r="N58" s="78" t="s">
        <v>59</v>
      </c>
      <c r="O58" s="77"/>
      <c r="P58" s="29"/>
      <c r="Q58" s="50"/>
      <c r="R58" s="71"/>
      <c r="S58" s="72"/>
      <c r="T58" s="78" t="s">
        <v>59</v>
      </c>
      <c r="U58" s="77"/>
      <c r="V58" s="29"/>
      <c r="W58" s="50"/>
      <c r="X58" s="71"/>
      <c r="Y58" s="75"/>
    </row>
    <row r="59" spans="2:25" ht="18" customHeight="1">
      <c r="B59" s="68" t="s">
        <v>11</v>
      </c>
      <c r="C59" s="69"/>
      <c r="D59" s="50" t="s">
        <v>12</v>
      </c>
      <c r="E59" s="49" t="s">
        <v>13</v>
      </c>
      <c r="F59" s="49" t="s">
        <v>14</v>
      </c>
      <c r="G59" s="14" t="s">
        <v>31</v>
      </c>
      <c r="H59" s="70" t="s">
        <v>11</v>
      </c>
      <c r="I59" s="69"/>
      <c r="J59" s="50" t="s">
        <v>12</v>
      </c>
      <c r="K59" s="49" t="s">
        <v>13</v>
      </c>
      <c r="L59" s="49" t="s">
        <v>14</v>
      </c>
      <c r="M59" s="15" t="s">
        <v>31</v>
      </c>
      <c r="N59" s="70" t="s">
        <v>11</v>
      </c>
      <c r="O59" s="69"/>
      <c r="P59" s="50" t="s">
        <v>12</v>
      </c>
      <c r="Q59" s="50" t="s">
        <v>13</v>
      </c>
      <c r="R59" s="49" t="s">
        <v>14</v>
      </c>
      <c r="S59" s="16" t="s">
        <v>31</v>
      </c>
      <c r="T59" s="70" t="s">
        <v>11</v>
      </c>
      <c r="U59" s="69"/>
      <c r="V59" s="50" t="s">
        <v>12</v>
      </c>
      <c r="W59" s="50" t="s">
        <v>13</v>
      </c>
      <c r="X59" s="49" t="s">
        <v>14</v>
      </c>
      <c r="Y59" s="17" t="s">
        <v>31</v>
      </c>
    </row>
    <row r="60" spans="2:25" ht="18" customHeight="1">
      <c r="B60" s="47" t="str">
        <f>IF(B22="","",B22)</f>
        <v>(例)NO.1</v>
      </c>
      <c r="C60" s="18">
        <f>IF(C22="","",C22)</f>
        <v>10</v>
      </c>
      <c r="D60" s="58">
        <v>5</v>
      </c>
      <c r="E60" s="59">
        <v>5.0199999999999996</v>
      </c>
      <c r="F60" s="62">
        <f t="shared" ref="F60:F62" si="11">IF(B60="","",(E60-D60)*1000)</f>
        <v>19.999999999999574</v>
      </c>
      <c r="G60" s="63"/>
      <c r="H60" s="30"/>
      <c r="I60" s="18"/>
      <c r="J60" s="22"/>
      <c r="K60" s="23"/>
      <c r="L60" s="62"/>
      <c r="M60" s="63"/>
      <c r="N60" s="30"/>
      <c r="O60" s="18"/>
      <c r="P60" s="22"/>
      <c r="Q60" s="26"/>
      <c r="R60" s="62"/>
      <c r="S60" s="63"/>
      <c r="T60" s="30"/>
      <c r="U60" s="18"/>
      <c r="V60" s="22"/>
      <c r="W60" s="26"/>
      <c r="X60" s="62"/>
      <c r="Y60" s="64"/>
    </row>
    <row r="61" spans="2:25" ht="18" customHeight="1">
      <c r="B61" s="47" t="str">
        <f t="shared" ref="B61:C71" si="12">IF(B23="","",B23)</f>
        <v/>
      </c>
      <c r="C61" s="18" t="str">
        <f t="shared" si="12"/>
        <v/>
      </c>
      <c r="D61" s="58"/>
      <c r="E61" s="59"/>
      <c r="F61" s="62" t="str">
        <f t="shared" si="11"/>
        <v/>
      </c>
      <c r="G61" s="63"/>
      <c r="H61" s="30"/>
      <c r="I61" s="18"/>
      <c r="J61" s="22"/>
      <c r="K61" s="23"/>
      <c r="L61" s="62"/>
      <c r="M61" s="63"/>
      <c r="N61" s="30"/>
      <c r="O61" s="18"/>
      <c r="P61" s="22"/>
      <c r="Q61" s="26"/>
      <c r="R61" s="62"/>
      <c r="S61" s="63"/>
      <c r="T61" s="30"/>
      <c r="U61" s="18"/>
      <c r="V61" s="22"/>
      <c r="W61" s="26"/>
      <c r="X61" s="62"/>
      <c r="Y61" s="64"/>
    </row>
    <row r="62" spans="2:25" ht="18" customHeight="1">
      <c r="B62" s="47" t="str">
        <f t="shared" si="12"/>
        <v/>
      </c>
      <c r="C62" s="18" t="str">
        <f t="shared" si="12"/>
        <v/>
      </c>
      <c r="D62" s="58"/>
      <c r="E62" s="59"/>
      <c r="F62" s="62" t="str">
        <f t="shared" si="11"/>
        <v/>
      </c>
      <c r="G62" s="63"/>
      <c r="H62" s="30"/>
      <c r="I62" s="18"/>
      <c r="J62" s="22"/>
      <c r="K62" s="23"/>
      <c r="L62" s="62"/>
      <c r="M62" s="63"/>
      <c r="N62" s="30"/>
      <c r="O62" s="18"/>
      <c r="P62" s="22"/>
      <c r="Q62" s="26"/>
      <c r="R62" s="62"/>
      <c r="S62" s="63"/>
      <c r="T62" s="30"/>
      <c r="U62" s="18"/>
      <c r="V62" s="22"/>
      <c r="W62" s="26"/>
      <c r="X62" s="62"/>
      <c r="Y62" s="64"/>
    </row>
    <row r="63" spans="2:25" ht="18" customHeight="1">
      <c r="B63" s="47" t="str">
        <f t="shared" si="12"/>
        <v/>
      </c>
      <c r="C63" s="18" t="str">
        <f t="shared" si="12"/>
        <v/>
      </c>
      <c r="D63" s="58"/>
      <c r="E63" s="59"/>
      <c r="F63" s="62" t="str">
        <f>IF(B63="","",(E63-D63)*1000)</f>
        <v/>
      </c>
      <c r="G63" s="63"/>
      <c r="H63" s="30"/>
      <c r="I63" s="18"/>
      <c r="J63" s="22"/>
      <c r="K63" s="23"/>
      <c r="L63" s="62"/>
      <c r="M63" s="63"/>
      <c r="N63" s="30"/>
      <c r="O63" s="18"/>
      <c r="P63" s="22"/>
      <c r="Q63" s="26"/>
      <c r="R63" s="62"/>
      <c r="S63" s="63"/>
      <c r="T63" s="30"/>
      <c r="U63" s="18"/>
      <c r="V63" s="22"/>
      <c r="W63" s="26"/>
      <c r="X63" s="62"/>
      <c r="Y63" s="64"/>
    </row>
    <row r="64" spans="2:25" ht="18" customHeight="1">
      <c r="B64" s="47" t="str">
        <f t="shared" si="12"/>
        <v/>
      </c>
      <c r="C64" s="18" t="str">
        <f t="shared" si="12"/>
        <v/>
      </c>
      <c r="D64" s="58"/>
      <c r="E64" s="59"/>
      <c r="F64" s="62" t="str">
        <f t="shared" ref="F64:F71" si="13">IF(B64="","",(E64-D64)*1000)</f>
        <v/>
      </c>
      <c r="G64" s="63"/>
      <c r="H64" s="30"/>
      <c r="I64" s="18"/>
      <c r="J64" s="22"/>
      <c r="K64" s="23"/>
      <c r="L64" s="62"/>
      <c r="M64" s="63"/>
      <c r="N64" s="30"/>
      <c r="O64" s="18"/>
      <c r="P64" s="22"/>
      <c r="Q64" s="26"/>
      <c r="R64" s="62"/>
      <c r="S64" s="63"/>
      <c r="T64" s="30"/>
      <c r="U64" s="18"/>
      <c r="V64" s="22"/>
      <c r="W64" s="26"/>
      <c r="X64" s="62"/>
      <c r="Y64" s="64"/>
    </row>
    <row r="65" spans="2:25" ht="18" customHeight="1">
      <c r="B65" s="47" t="str">
        <f t="shared" si="12"/>
        <v/>
      </c>
      <c r="C65" s="18" t="str">
        <f t="shared" si="12"/>
        <v/>
      </c>
      <c r="D65" s="58"/>
      <c r="E65" s="59"/>
      <c r="F65" s="62" t="str">
        <f t="shared" si="13"/>
        <v/>
      </c>
      <c r="G65" s="63"/>
      <c r="H65" s="30"/>
      <c r="I65" s="18"/>
      <c r="J65" s="22"/>
      <c r="K65" s="23"/>
      <c r="L65" s="62"/>
      <c r="M65" s="63"/>
      <c r="N65" s="30"/>
      <c r="O65" s="18"/>
      <c r="P65" s="22"/>
      <c r="Q65" s="26"/>
      <c r="R65" s="62"/>
      <c r="S65" s="63"/>
      <c r="T65" s="30"/>
      <c r="U65" s="18"/>
      <c r="V65" s="22"/>
      <c r="W65" s="26"/>
      <c r="X65" s="62"/>
      <c r="Y65" s="64"/>
    </row>
    <row r="66" spans="2:25" ht="18" customHeight="1">
      <c r="B66" s="47" t="str">
        <f t="shared" si="12"/>
        <v/>
      </c>
      <c r="C66" s="18" t="str">
        <f t="shared" si="12"/>
        <v/>
      </c>
      <c r="D66" s="58"/>
      <c r="E66" s="59"/>
      <c r="F66" s="62" t="str">
        <f t="shared" si="13"/>
        <v/>
      </c>
      <c r="G66" s="63"/>
      <c r="H66" s="30"/>
      <c r="I66" s="18"/>
      <c r="J66" s="22"/>
      <c r="K66" s="23"/>
      <c r="L66" s="62"/>
      <c r="M66" s="63"/>
      <c r="N66" s="30"/>
      <c r="O66" s="18"/>
      <c r="P66" s="22"/>
      <c r="Q66" s="26"/>
      <c r="R66" s="62"/>
      <c r="S66" s="63"/>
      <c r="T66" s="30"/>
      <c r="U66" s="18"/>
      <c r="V66" s="22"/>
      <c r="W66" s="26"/>
      <c r="X66" s="62"/>
      <c r="Y66" s="64"/>
    </row>
    <row r="67" spans="2:25" ht="18" customHeight="1">
      <c r="B67" s="47" t="str">
        <f t="shared" si="12"/>
        <v/>
      </c>
      <c r="C67" s="18" t="str">
        <f t="shared" si="12"/>
        <v/>
      </c>
      <c r="D67" s="58"/>
      <c r="E67" s="59"/>
      <c r="F67" s="62" t="str">
        <f t="shared" si="13"/>
        <v/>
      </c>
      <c r="G67" s="63"/>
      <c r="H67" s="30"/>
      <c r="I67" s="18"/>
      <c r="J67" s="22"/>
      <c r="K67" s="23"/>
      <c r="L67" s="62"/>
      <c r="M67" s="63"/>
      <c r="N67" s="30"/>
      <c r="O67" s="18"/>
      <c r="P67" s="22"/>
      <c r="Q67" s="26"/>
      <c r="R67" s="62"/>
      <c r="S67" s="63"/>
      <c r="T67" s="30"/>
      <c r="U67" s="18"/>
      <c r="V67" s="22"/>
      <c r="W67" s="26"/>
      <c r="X67" s="62"/>
      <c r="Y67" s="64"/>
    </row>
    <row r="68" spans="2:25" ht="18" customHeight="1">
      <c r="B68" s="47" t="str">
        <f t="shared" si="12"/>
        <v/>
      </c>
      <c r="C68" s="18" t="str">
        <f t="shared" si="12"/>
        <v/>
      </c>
      <c r="D68" s="58"/>
      <c r="E68" s="59"/>
      <c r="F68" s="62" t="str">
        <f t="shared" si="13"/>
        <v/>
      </c>
      <c r="G68" s="63"/>
      <c r="H68" s="30"/>
      <c r="I68" s="18"/>
      <c r="J68" s="22"/>
      <c r="K68" s="23"/>
      <c r="L68" s="62"/>
      <c r="M68" s="63"/>
      <c r="N68" s="30"/>
      <c r="O68" s="18"/>
      <c r="P68" s="22"/>
      <c r="Q68" s="26"/>
      <c r="R68" s="62"/>
      <c r="S68" s="63"/>
      <c r="T68" s="30"/>
      <c r="U68" s="18"/>
      <c r="V68" s="22"/>
      <c r="W68" s="26"/>
      <c r="X68" s="62"/>
      <c r="Y68" s="64"/>
    </row>
    <row r="69" spans="2:25" ht="18" customHeight="1">
      <c r="B69" s="47" t="str">
        <f t="shared" si="12"/>
        <v/>
      </c>
      <c r="C69" s="18" t="str">
        <f t="shared" si="12"/>
        <v/>
      </c>
      <c r="D69" s="58"/>
      <c r="E69" s="59"/>
      <c r="F69" s="62" t="str">
        <f t="shared" si="13"/>
        <v/>
      </c>
      <c r="G69" s="63"/>
      <c r="H69" s="30"/>
      <c r="I69" s="18"/>
      <c r="J69" s="22"/>
      <c r="K69" s="23"/>
      <c r="L69" s="62"/>
      <c r="M69" s="63"/>
      <c r="N69" s="30"/>
      <c r="O69" s="18"/>
      <c r="P69" s="22"/>
      <c r="Q69" s="26"/>
      <c r="R69" s="62"/>
      <c r="S69" s="63"/>
      <c r="T69" s="30"/>
      <c r="U69" s="18"/>
      <c r="V69" s="22"/>
      <c r="W69" s="26"/>
      <c r="X69" s="62"/>
      <c r="Y69" s="64"/>
    </row>
    <row r="70" spans="2:25" ht="18" customHeight="1">
      <c r="B70" s="47" t="str">
        <f t="shared" si="12"/>
        <v/>
      </c>
      <c r="C70" s="18" t="str">
        <f t="shared" si="12"/>
        <v/>
      </c>
      <c r="D70" s="58"/>
      <c r="E70" s="59"/>
      <c r="F70" s="62" t="str">
        <f t="shared" si="13"/>
        <v/>
      </c>
      <c r="G70" s="63"/>
      <c r="H70" s="30"/>
      <c r="I70" s="18"/>
      <c r="J70" s="22"/>
      <c r="K70" s="23"/>
      <c r="L70" s="62"/>
      <c r="M70" s="63"/>
      <c r="N70" s="30"/>
      <c r="O70" s="18"/>
      <c r="P70" s="22"/>
      <c r="Q70" s="26"/>
      <c r="R70" s="62"/>
      <c r="S70" s="63"/>
      <c r="T70" s="30"/>
      <c r="U70" s="18"/>
      <c r="V70" s="22"/>
      <c r="W70" s="26"/>
      <c r="X70" s="62"/>
      <c r="Y70" s="64"/>
    </row>
    <row r="71" spans="2:25" ht="18" customHeight="1" thickBot="1">
      <c r="B71" s="48" t="str">
        <f t="shared" si="12"/>
        <v/>
      </c>
      <c r="C71" s="19" t="str">
        <f t="shared" si="12"/>
        <v/>
      </c>
      <c r="D71" s="60"/>
      <c r="E71" s="61"/>
      <c r="F71" s="65" t="str">
        <f t="shared" si="13"/>
        <v/>
      </c>
      <c r="G71" s="66"/>
      <c r="H71" s="33"/>
      <c r="I71" s="19"/>
      <c r="J71" s="24"/>
      <c r="K71" s="25"/>
      <c r="L71" s="65"/>
      <c r="M71" s="66"/>
      <c r="N71" s="33"/>
      <c r="O71" s="19"/>
      <c r="P71" s="24"/>
      <c r="Q71" s="27"/>
      <c r="R71" s="65"/>
      <c r="S71" s="66"/>
      <c r="T71" s="33"/>
      <c r="U71" s="19"/>
      <c r="V71" s="24"/>
      <c r="W71" s="27"/>
      <c r="X71" s="65"/>
      <c r="Y71" s="67"/>
    </row>
  </sheetData>
  <mergeCells count="168">
    <mergeCell ref="A2:X2"/>
    <mergeCell ref="D4:J4"/>
    <mergeCell ref="M4:Y15"/>
    <mergeCell ref="D6:J6"/>
    <mergeCell ref="D8:J8"/>
    <mergeCell ref="D10:J10"/>
    <mergeCell ref="D12:J12"/>
    <mergeCell ref="D14:E14"/>
    <mergeCell ref="F14:G14"/>
    <mergeCell ref="H14:J14"/>
    <mergeCell ref="B17:C17"/>
    <mergeCell ref="D17:Y17"/>
    <mergeCell ref="B18:C18"/>
    <mergeCell ref="D18:G18"/>
    <mergeCell ref="H18:I18"/>
    <mergeCell ref="J18:M18"/>
    <mergeCell ref="N18:O18"/>
    <mergeCell ref="P18:S18"/>
    <mergeCell ref="T18:U18"/>
    <mergeCell ref="V18:Y18"/>
    <mergeCell ref="B21:C21"/>
    <mergeCell ref="H21:I21"/>
    <mergeCell ref="N21:O21"/>
    <mergeCell ref="T21:U21"/>
    <mergeCell ref="F22:G22"/>
    <mergeCell ref="L22:M22"/>
    <mergeCell ref="R22:S22"/>
    <mergeCell ref="T19:U19"/>
    <mergeCell ref="X19:Y20"/>
    <mergeCell ref="B20:C20"/>
    <mergeCell ref="H20:I20"/>
    <mergeCell ref="N20:O20"/>
    <mergeCell ref="T20:U20"/>
    <mergeCell ref="B19:C19"/>
    <mergeCell ref="F19:G20"/>
    <mergeCell ref="H19:I19"/>
    <mergeCell ref="L19:M20"/>
    <mergeCell ref="N19:O19"/>
    <mergeCell ref="R19:S20"/>
    <mergeCell ref="X22:Y22"/>
    <mergeCell ref="F23:G23"/>
    <mergeCell ref="L23:M23"/>
    <mergeCell ref="R23:S23"/>
    <mergeCell ref="X23:Y23"/>
    <mergeCell ref="F24:G24"/>
    <mergeCell ref="L24:M24"/>
    <mergeCell ref="R24:S24"/>
    <mergeCell ref="X24:Y24"/>
    <mergeCell ref="F27:G27"/>
    <mergeCell ref="L27:M27"/>
    <mergeCell ref="R27:S27"/>
    <mergeCell ref="X27:Y27"/>
    <mergeCell ref="F28:G28"/>
    <mergeCell ref="L28:M28"/>
    <mergeCell ref="R28:S28"/>
    <mergeCell ref="X28:Y28"/>
    <mergeCell ref="F25:G25"/>
    <mergeCell ref="L25:M25"/>
    <mergeCell ref="R25:S25"/>
    <mergeCell ref="X25:Y25"/>
    <mergeCell ref="F26:G26"/>
    <mergeCell ref="L26:M26"/>
    <mergeCell ref="R26:S26"/>
    <mergeCell ref="X26:Y26"/>
    <mergeCell ref="F31:G31"/>
    <mergeCell ref="L31:M31"/>
    <mergeCell ref="R31:S31"/>
    <mergeCell ref="X31:Y31"/>
    <mergeCell ref="F32:G32"/>
    <mergeCell ref="L32:M32"/>
    <mergeCell ref="R32:S32"/>
    <mergeCell ref="X32:Y32"/>
    <mergeCell ref="F29:G29"/>
    <mergeCell ref="L29:M29"/>
    <mergeCell ref="R29:S29"/>
    <mergeCell ref="X29:Y29"/>
    <mergeCell ref="F30:G30"/>
    <mergeCell ref="L30:M30"/>
    <mergeCell ref="R30:S30"/>
    <mergeCell ref="X30:Y30"/>
    <mergeCell ref="D50:J50"/>
    <mergeCell ref="D52:E52"/>
    <mergeCell ref="F52:G52"/>
    <mergeCell ref="H52:J52"/>
    <mergeCell ref="B55:C55"/>
    <mergeCell ref="D55:Y55"/>
    <mergeCell ref="F33:G33"/>
    <mergeCell ref="L33:M33"/>
    <mergeCell ref="R33:S33"/>
    <mergeCell ref="X33:Y33"/>
    <mergeCell ref="A40:X40"/>
    <mergeCell ref="D42:J42"/>
    <mergeCell ref="M42:Y53"/>
    <mergeCell ref="D44:J44"/>
    <mergeCell ref="D46:J46"/>
    <mergeCell ref="D48:J48"/>
    <mergeCell ref="V56:Y56"/>
    <mergeCell ref="B57:C57"/>
    <mergeCell ref="F57:G58"/>
    <mergeCell ref="H57:I57"/>
    <mergeCell ref="L57:M58"/>
    <mergeCell ref="N57:O57"/>
    <mergeCell ref="R57:S58"/>
    <mergeCell ref="T57:U57"/>
    <mergeCell ref="X57:Y58"/>
    <mergeCell ref="B56:C56"/>
    <mergeCell ref="D56:G56"/>
    <mergeCell ref="H56:I56"/>
    <mergeCell ref="J56:M56"/>
    <mergeCell ref="N56:O56"/>
    <mergeCell ref="P56:S56"/>
    <mergeCell ref="B58:C58"/>
    <mergeCell ref="H58:I58"/>
    <mergeCell ref="N58:O58"/>
    <mergeCell ref="T58:U58"/>
    <mergeCell ref="B59:C59"/>
    <mergeCell ref="H59:I59"/>
    <mergeCell ref="N59:O59"/>
    <mergeCell ref="T59:U59"/>
    <mergeCell ref="T56:U56"/>
    <mergeCell ref="F62:G62"/>
    <mergeCell ref="L62:M62"/>
    <mergeCell ref="R62:S62"/>
    <mergeCell ref="X62:Y62"/>
    <mergeCell ref="F63:G63"/>
    <mergeCell ref="L63:M63"/>
    <mergeCell ref="R63:S63"/>
    <mergeCell ref="X63:Y63"/>
    <mergeCell ref="F60:G60"/>
    <mergeCell ref="L60:M60"/>
    <mergeCell ref="R60:S60"/>
    <mergeCell ref="X60:Y60"/>
    <mergeCell ref="F61:G61"/>
    <mergeCell ref="L61:M61"/>
    <mergeCell ref="R61:S61"/>
    <mergeCell ref="X61:Y61"/>
    <mergeCell ref="F66:G66"/>
    <mergeCell ref="L66:M66"/>
    <mergeCell ref="R66:S66"/>
    <mergeCell ref="X66:Y66"/>
    <mergeCell ref="F67:G67"/>
    <mergeCell ref="L67:M67"/>
    <mergeCell ref="R67:S67"/>
    <mergeCell ref="X67:Y67"/>
    <mergeCell ref="F64:G64"/>
    <mergeCell ref="L64:M64"/>
    <mergeCell ref="R64:S64"/>
    <mergeCell ref="X64:Y64"/>
    <mergeCell ref="F65:G65"/>
    <mergeCell ref="L65:M65"/>
    <mergeCell ref="R65:S65"/>
    <mergeCell ref="X65:Y65"/>
    <mergeCell ref="F70:G70"/>
    <mergeCell ref="L70:M70"/>
    <mergeCell ref="R70:S70"/>
    <mergeCell ref="X70:Y70"/>
    <mergeCell ref="F71:G71"/>
    <mergeCell ref="L71:M71"/>
    <mergeCell ref="R71:S71"/>
    <mergeCell ref="X71:Y71"/>
    <mergeCell ref="F68:G68"/>
    <mergeCell ref="L68:M68"/>
    <mergeCell ref="R68:S68"/>
    <mergeCell ref="X68:Y68"/>
    <mergeCell ref="F69:G69"/>
    <mergeCell ref="L69:M69"/>
    <mergeCell ref="R69:S69"/>
    <mergeCell ref="X69:Y69"/>
  </mergeCells>
  <phoneticPr fontId="1"/>
  <conditionalFormatting sqref="F22:F28 L22:L28 R22:R28 X22:X28">
    <cfRule type="expression" dxfId="17" priority="10" stopIfTrue="1">
      <formula>ISERROR(F22:G32)</formula>
    </cfRule>
  </conditionalFormatting>
  <conditionalFormatting sqref="D8">
    <cfRule type="cellIs" dxfId="16" priority="11" stopIfTrue="1" operator="equal">
      <formula>0</formula>
    </cfRule>
  </conditionalFormatting>
  <conditionalFormatting sqref="T20:U20">
    <cfRule type="cellIs" dxfId="15" priority="12" stopIfTrue="1" operator="equal">
      <formula>0</formula>
    </cfRule>
  </conditionalFormatting>
  <conditionalFormatting sqref="N20:O20">
    <cfRule type="cellIs" dxfId="14" priority="13" stopIfTrue="1" operator="equal">
      <formula>0</formula>
    </cfRule>
  </conditionalFormatting>
  <conditionalFormatting sqref="H20:I20">
    <cfRule type="cellIs" dxfId="13" priority="14" stopIfTrue="1" operator="equal">
      <formula>0</formula>
    </cfRule>
  </conditionalFormatting>
  <conditionalFormatting sqref="B20:C20">
    <cfRule type="cellIs" dxfId="12" priority="15" stopIfTrue="1" operator="equal">
      <formula>0</formula>
    </cfRule>
  </conditionalFormatting>
  <conditionalFormatting sqref="G22:G28 M22:M28 S22:S28 Y22:Y28">
    <cfRule type="expression" dxfId="11" priority="16" stopIfTrue="1">
      <formula>ISERROR(G22:G32)</formula>
    </cfRule>
  </conditionalFormatting>
  <conditionalFormatting sqref="F29:F33 L29:L33 R29:R33 X29:X33">
    <cfRule type="expression" dxfId="10" priority="17" stopIfTrue="1">
      <formula>ISERROR(F29:G77)</formula>
    </cfRule>
  </conditionalFormatting>
  <conditionalFormatting sqref="G29:G33 M29:M33 S29:S33 Y29:Y33">
    <cfRule type="expression" dxfId="9" priority="18" stopIfTrue="1">
      <formula>ISERROR(G29:G77)</formula>
    </cfRule>
  </conditionalFormatting>
  <conditionalFormatting sqref="F60:F66 L60:L66 R60:R66 X60:X66">
    <cfRule type="expression" dxfId="8" priority="1" stopIfTrue="1">
      <formula>ISERROR(F60:G70)</formula>
    </cfRule>
  </conditionalFormatting>
  <conditionalFormatting sqref="D46">
    <cfRule type="cellIs" dxfId="7" priority="2" stopIfTrue="1" operator="equal">
      <formula>0</formula>
    </cfRule>
  </conditionalFormatting>
  <conditionalFormatting sqref="T58:U58">
    <cfRule type="cellIs" dxfId="6" priority="3" stopIfTrue="1" operator="equal">
      <formula>0</formula>
    </cfRule>
  </conditionalFormatting>
  <conditionalFormatting sqref="N58:O58">
    <cfRule type="cellIs" dxfId="5" priority="4" stopIfTrue="1" operator="equal">
      <formula>0</formula>
    </cfRule>
  </conditionalFormatting>
  <conditionalFormatting sqref="H58:I58">
    <cfRule type="cellIs" dxfId="4" priority="5" stopIfTrue="1" operator="equal">
      <formula>0</formula>
    </cfRule>
  </conditionalFormatting>
  <conditionalFormatting sqref="B58:C58">
    <cfRule type="cellIs" dxfId="3" priority="6" stopIfTrue="1" operator="equal">
      <formula>0</formula>
    </cfRule>
  </conditionalFormatting>
  <conditionalFormatting sqref="G60:G66 M60:M66 S60:S66 Y60:Y66">
    <cfRule type="expression" dxfId="2" priority="7" stopIfTrue="1">
      <formula>ISERROR(G60:G70)</formula>
    </cfRule>
  </conditionalFormatting>
  <conditionalFormatting sqref="F67:F71 L67:L71 R67:R71 X67:X71">
    <cfRule type="expression" dxfId="1" priority="8" stopIfTrue="1">
      <formula>ISERROR(F67:G115)</formula>
    </cfRule>
  </conditionalFormatting>
  <conditionalFormatting sqref="G67:G71 M67:M71 S67:S71 Y67:Y71">
    <cfRule type="expression" dxfId="0" priority="9" stopIfTrue="1">
      <formula>ISERROR(G67:G115)</formula>
    </cfRule>
  </conditionalFormatting>
  <pageMargins left="0.7" right="0.7" top="0.75" bottom="0.75" header="0.3" footer="0.3"/>
  <pageSetup paperSize="9" scale="7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擁壁</vt:lpstr>
      <vt:lpstr>基礎コン</vt:lpstr>
      <vt:lpstr>練積ブロック</vt:lpstr>
      <vt:lpstr>落蓋式U型側溝</vt:lpstr>
      <vt:lpstr>自由勾配側溝</vt:lpstr>
      <vt:lpstr>下層路盤</vt:lpstr>
      <vt:lpstr>上層路盤</vt:lpstr>
      <vt:lpstr>表層</vt:lpstr>
      <vt:lpstr>下層路盤!Print_Area</vt:lpstr>
      <vt:lpstr>基礎コン!Print_Area</vt:lpstr>
      <vt:lpstr>上層路盤!Print_Area</vt:lpstr>
      <vt:lpstr>表層!Print_Area</vt:lpstr>
      <vt:lpstr>擁壁!Print_Area</vt:lpstr>
      <vt:lpstr>練積ブロック!Print_Area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総務部防災課</dc:creator>
  <cp:lastModifiedBy>総務部防災課</cp:lastModifiedBy>
  <cp:lastPrinted>2023-12-14T01:46:28Z</cp:lastPrinted>
  <dcterms:created xsi:type="dcterms:W3CDTF">2023-12-07T04:26:46Z</dcterms:created>
  <dcterms:modified xsi:type="dcterms:W3CDTF">2023-12-14T01:50:19Z</dcterms:modified>
</cp:coreProperties>
</file>